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W:\Documents\Goed Bestuur\"/>
    </mc:Choice>
  </mc:AlternateContent>
  <bookViews>
    <workbookView xWindow="0" yWindow="0" windowWidth="23040" windowHeight="8328" activeTab="1"/>
  </bookViews>
  <sheets>
    <sheet name="SAMENVATTING" sheetId="7" r:id="rId1"/>
    <sheet name="SD1 - GROEI" sheetId="2" r:id="rId2"/>
    <sheet name="SD2 - SPORTIEF" sheetId="3" r:id="rId3"/>
    <sheet name="SD3 - Academy" sheetId="4" r:id="rId4"/>
    <sheet name="SD4 - dienstverlening" sheetId="5" r:id="rId5"/>
    <sheet name="SD5- DNA en goed bestuur" sheetId="6" r:id="rId6"/>
  </sheets>
  <definedNames>
    <definedName name="_xlnm.Print_Area" localSheetId="0">SAMENVATTING!$A$1:$G$16</definedName>
    <definedName name="_xlnm.Print_Area" localSheetId="1">'SD1 - GROEI'!$B$1:$X$58</definedName>
    <definedName name="_xlnm.Print_Area" localSheetId="2">'SD2 - SPORTIEF'!$A$1:$W$51</definedName>
    <definedName name="_xlnm.Print_Area" localSheetId="3">'SD3 - Academy'!$A$1:$R$21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4" i="7" l="1"/>
  <c r="E13" i="7"/>
  <c r="E12" i="7"/>
  <c r="E11" i="7"/>
  <c r="E10" i="7"/>
  <c r="E9" i="7"/>
  <c r="G7" i="7"/>
  <c r="F7" i="7"/>
  <c r="B7" i="7"/>
  <c r="C7" i="7"/>
  <c r="B6" i="7"/>
  <c r="C6" i="7"/>
  <c r="B5" i="7"/>
  <c r="C5" i="7"/>
  <c r="B4" i="7"/>
  <c r="C4" i="7"/>
  <c r="A7" i="7"/>
  <c r="E7" i="7" s="1"/>
  <c r="A6" i="7"/>
  <c r="E6" i="7" s="1"/>
  <c r="A5" i="7"/>
  <c r="E5" i="7" s="1"/>
  <c r="A4" i="7"/>
  <c r="E4" i="7" s="1"/>
  <c r="B3" i="7"/>
  <c r="C3" i="7"/>
  <c r="A3" i="7"/>
  <c r="E3" i="7" s="1"/>
  <c r="G16" i="7" l="1"/>
  <c r="F16" i="7" l="1"/>
</calcChain>
</file>

<file path=xl/sharedStrings.xml><?xml version="1.0" encoding="utf-8"?>
<sst xmlns="http://schemas.openxmlformats.org/spreadsheetml/2006/main" count="1622" uniqueCount="307">
  <si>
    <t>Verantw</t>
  </si>
  <si>
    <t>Begroting 2020</t>
  </si>
  <si>
    <t>kosten</t>
  </si>
  <si>
    <t>opbrengsten</t>
  </si>
  <si>
    <t>SD</t>
  </si>
  <si>
    <t>OD</t>
  </si>
  <si>
    <t>Omschrijving</t>
  </si>
  <si>
    <t>Actie</t>
  </si>
  <si>
    <t>SD001</t>
  </si>
  <si>
    <t>Ana-lytische code</t>
  </si>
  <si>
    <t>Indicator</t>
  </si>
  <si>
    <t>Tegen eind 2020 telt de VHL 25 000 leden, waarbij elke provincie een aandeel heeft van minimaal 10%</t>
  </si>
  <si>
    <t>X</t>
  </si>
  <si>
    <t>SD002</t>
  </si>
  <si>
    <t>Initiatiefnemers zoeken en deze begeleiden naar de oprichting van een vzw en aansluiting bij de VHL o.b.v. een business plan</t>
  </si>
  <si>
    <t>Clubs aanmoedigen om lokaal promotie te voeren voor meisjes (extra punten voor het jeugdsportfonds)</t>
  </si>
  <si>
    <t>De organisatie van de opleiding Aspirant-Initiator als standaard pakket voorzien in alle nieuwe clubs</t>
  </si>
  <si>
    <t>Tegen einde 2020 zal de VHL minimaal 80% van de harde indicatoren van goed bestuur hebben geïmplementeerd</t>
  </si>
  <si>
    <t>Tegen einde 2020 wil de VHL het niveau van minimaal 1 van de zachte indicatoren verhoogd hebben naar niveau 4</t>
  </si>
  <si>
    <t>Clubs voorzien in de basisondersteuning die zij verwachten voor trim hockey</t>
  </si>
  <si>
    <t>De competities Gents/Masters binnen de commissies evalueren en verbeteren</t>
  </si>
  <si>
    <t>De drop out in de jeugd herleiden door de verdere regionalisering van de kampioenschappen en de optimalisatie van de reeksen binnen elke jeugdcategorie (niveau)</t>
  </si>
  <si>
    <t xml:space="preserve">De instroom verhogen én focus leggen op een brede motorische ontwikkeling van jonge kinderen via het multiskillZ for hockey programma </t>
  </si>
  <si>
    <t>OD01</t>
  </si>
  <si>
    <t>SD01</t>
  </si>
  <si>
    <t>OD02</t>
  </si>
  <si>
    <t>OD03</t>
  </si>
  <si>
    <t>OD04</t>
  </si>
  <si>
    <t>OD05</t>
  </si>
  <si>
    <t>OD06</t>
  </si>
  <si>
    <t>OD07</t>
  </si>
  <si>
    <t>OD08</t>
  </si>
  <si>
    <t>OD09</t>
  </si>
  <si>
    <t>SD02</t>
  </si>
  <si>
    <t>OD10</t>
  </si>
  <si>
    <t>SD03</t>
  </si>
  <si>
    <t>Opvolging en evaluatie van de workshops</t>
  </si>
  <si>
    <t xml:space="preserve">Uitwerken van tools en documenten van de georganiseerde workshops om te delen op het platform. </t>
  </si>
  <si>
    <t>Evaluatie Hockeycongres</t>
  </si>
  <si>
    <t>De clubs belonen met extra punten binnen het jeugdsportfonds (bij deelname aan de workshops)</t>
  </si>
  <si>
    <t>Vanaf 2019 organiseert de VHL een jaarlijks hockeycongres, bestaande uit verschillende workshops</t>
  </si>
  <si>
    <t>clubs sensibileren om een Sportivos label te behalen</t>
  </si>
  <si>
    <t>de VHL voert jaarlijks een campagne die zich richt op de fair play in onze sport</t>
  </si>
  <si>
    <t>Clubs aanmoedigen om deel te nemen aan Ladies competitie en (indien gelanceerd aan) Dames 30+/35+</t>
  </si>
  <si>
    <t>De clubs belonen met extra punten binnen het jeugdsportfonds (bij G-werking in algemeen, bij organisatie G-toernooi, per G-hockey lid)</t>
  </si>
  <si>
    <r>
      <t xml:space="preserve">De VHL zal jaarlijks 2 </t>
    </r>
    <r>
      <rPr>
        <b/>
        <sz val="11"/>
        <color rgb="FF000000"/>
        <rFont val="Calibri"/>
        <family val="2"/>
        <scheme val="minor"/>
      </rPr>
      <t>nieuwe clubs</t>
    </r>
    <r>
      <rPr>
        <sz val="11"/>
        <color rgb="FF000000"/>
        <rFont val="Calibri"/>
        <family val="2"/>
        <scheme val="minor"/>
      </rPr>
      <t xml:space="preserve"> oprichten in hockeyregio's die minder sterk ontwikkeld zijn</t>
    </r>
  </si>
  <si>
    <r>
      <t xml:space="preserve">Tegen eind 2020 heeft 50% van de VHL clubs een </t>
    </r>
    <r>
      <rPr>
        <b/>
        <sz val="11"/>
        <color rgb="FF000000"/>
        <rFont val="Calibri"/>
        <family val="2"/>
        <scheme val="minor"/>
      </rPr>
      <t>G hockey aanbod</t>
    </r>
  </si>
  <si>
    <r>
      <t xml:space="preserve">Tegen eind 2020 bedraagt </t>
    </r>
    <r>
      <rPr>
        <b/>
        <sz val="11"/>
        <color rgb="FF000000"/>
        <rFont val="Calibri"/>
        <family val="2"/>
        <scheme val="minor"/>
      </rPr>
      <t>het aandeel vrouwelijke leden</t>
    </r>
    <r>
      <rPr>
        <sz val="11"/>
        <color rgb="FF000000"/>
        <rFont val="Calibri"/>
        <family val="2"/>
        <scheme val="minor"/>
      </rPr>
      <t xml:space="preserve"> binnen de VHL minimaal 50%</t>
    </r>
  </si>
  <si>
    <r>
      <t xml:space="preserve">Tegen eind 2020 is het aantal competitieleden in de </t>
    </r>
    <r>
      <rPr>
        <b/>
        <sz val="11"/>
        <color rgb="FF000000"/>
        <rFont val="Calibri"/>
        <family val="2"/>
        <scheme val="minor"/>
      </rPr>
      <t>categorie 35+</t>
    </r>
    <r>
      <rPr>
        <sz val="11"/>
        <color rgb="FF000000"/>
        <rFont val="Calibri"/>
        <family val="2"/>
        <scheme val="minor"/>
      </rPr>
      <t xml:space="preserve"> gestegen met meer dan 25%</t>
    </r>
  </si>
  <si>
    <r>
      <t xml:space="preserve">De VHL neemt deel aan minstens </t>
    </r>
    <r>
      <rPr>
        <b/>
        <sz val="11"/>
        <rFont val="Calibri"/>
        <family val="2"/>
        <scheme val="minor"/>
      </rPr>
      <t>2 promotionele activiteiten</t>
    </r>
    <r>
      <rPr>
        <sz val="11"/>
        <rFont val="Calibri"/>
        <family val="2"/>
        <scheme val="minor"/>
      </rPr>
      <t xml:space="preserve"> georganiseerd door Sport Vlaanderen</t>
    </r>
  </si>
  <si>
    <r>
      <t xml:space="preserve">In de beleidsperiode 2017-2020 worden jaarlijks </t>
    </r>
    <r>
      <rPr>
        <b/>
        <sz val="11"/>
        <color rgb="FF000000"/>
        <rFont val="Calibri"/>
        <family val="2"/>
        <scheme val="minor"/>
      </rPr>
      <t>50 nieuwe gediplomeerde trainers</t>
    </r>
    <r>
      <rPr>
        <sz val="11"/>
        <color rgb="FF000000"/>
        <rFont val="Calibri"/>
        <family val="2"/>
        <scheme val="minor"/>
      </rPr>
      <t xml:space="preserve"> opgeleid</t>
    </r>
  </si>
  <si>
    <r>
      <t xml:space="preserve">Tegen eind 2020 hebben 90% van de clubs met jeugdwerking een opgeleide </t>
    </r>
    <r>
      <rPr>
        <b/>
        <sz val="11"/>
        <color rgb="FF000000"/>
        <rFont val="Calibri"/>
        <family val="2"/>
        <scheme val="minor"/>
      </rPr>
      <t>Club Umpire Coach</t>
    </r>
    <r>
      <rPr>
        <sz val="11"/>
        <color rgb="FF000000"/>
        <rFont val="Calibri"/>
        <family val="2"/>
        <scheme val="minor"/>
      </rPr>
      <t xml:space="preserve"> (CUC)</t>
    </r>
  </si>
  <si>
    <r>
      <t xml:space="preserve">Tegen eind 2020 zijn er </t>
    </r>
    <r>
      <rPr>
        <b/>
        <sz val="11"/>
        <color rgb="FF000000"/>
        <rFont val="Calibri"/>
        <family val="2"/>
        <scheme val="minor"/>
      </rPr>
      <t>150 Vlaamse nationale scheidsrechters</t>
    </r>
  </si>
  <si>
    <r>
      <t xml:space="preserve"> Tegen eind 2020 is er een minimale </t>
    </r>
    <r>
      <rPr>
        <b/>
        <sz val="11"/>
        <color rgb="FF000000"/>
        <rFont val="Calibri"/>
        <family val="2"/>
        <scheme val="minor"/>
      </rPr>
      <t>doorstromingsgraad</t>
    </r>
    <r>
      <rPr>
        <sz val="11"/>
        <color rgb="FF000000"/>
        <rFont val="Calibri"/>
        <family val="2"/>
        <scheme val="minor"/>
      </rPr>
      <t xml:space="preserve"> van 10% naar initiator naar instructeur B, en 25% van instructeur B naar Trainer B</t>
    </r>
  </si>
  <si>
    <t>De VHL organiseert jaarlijks minstens 4 workshops in het kader van het VHL Academy traject</t>
  </si>
  <si>
    <t>De VHL organiseert jaarlijks minstens 1 begeleidingsproject in het kader van het VHL Academy traject</t>
  </si>
  <si>
    <t>Toezien op een tijdige inschrijving van de ploegen door de clubs</t>
  </si>
  <si>
    <t>Verzorgen van een tijdige programmatie van de wedstrijden</t>
  </si>
  <si>
    <t>Clubs ondersteunen in de zoektocht naar indooroplossingen (tijdelijke ballons, schaalvoordelen naar leveranciers, …)</t>
  </si>
  <si>
    <t>Regionale Indoor4Fun acties organiseren voor de jongste jeugdleden</t>
  </si>
  <si>
    <t xml:space="preserve">De voordelen van indoor competitie toelichten aan nieuwe, opstartende clubs </t>
  </si>
  <si>
    <t>Tegen 2020 is de participatiegraad voor indoor hockey verhoogd naar 75% van de clubs (waardoor de problematiek rond de afstanden gereduceerd wordt)</t>
  </si>
  <si>
    <t>Eredivisie competitie in verschillende steden in België laten spelen en regionale meetings organiseren ter promotie van indoorcompetitie</t>
  </si>
  <si>
    <t>De Ladies competitie evalueren en optimaliseren en de introductie van een Dames 30+/35+ competitie evalueren</t>
  </si>
  <si>
    <r>
      <t xml:space="preserve">Tegen aanvang van het nieuwe seizoen 2017-2018 werkt de VHL met een </t>
    </r>
    <r>
      <rPr>
        <b/>
        <sz val="11"/>
        <color rgb="FF000000"/>
        <rFont val="Calibri"/>
        <family val="2"/>
        <scheme val="minor"/>
      </rPr>
      <t>nieuwe software</t>
    </r>
    <r>
      <rPr>
        <sz val="11"/>
        <color rgb="FF000000"/>
        <rFont val="Calibri"/>
        <family val="2"/>
        <scheme val="minor"/>
      </rPr>
      <t xml:space="preserve"> voor de programmatie van de wedstrijden (in samenwerking met de LFH en de KBHB)</t>
    </r>
  </si>
  <si>
    <r>
      <t xml:space="preserve">Tegen 2018 is de </t>
    </r>
    <r>
      <rPr>
        <b/>
        <sz val="11"/>
        <color rgb="FF000000"/>
        <rFont val="Calibri"/>
        <family val="2"/>
        <scheme val="minor"/>
      </rPr>
      <t>gedetailleerde programmatie</t>
    </r>
    <r>
      <rPr>
        <sz val="11"/>
        <color rgb="FF000000"/>
        <rFont val="Calibri"/>
        <family val="2"/>
        <scheme val="minor"/>
      </rPr>
      <t xml:space="preserve"> van de wedstrijdkalender </t>
    </r>
    <r>
      <rPr>
        <b/>
        <sz val="11"/>
        <color rgb="FF000000"/>
        <rFont val="Calibri"/>
        <family val="2"/>
        <scheme val="minor"/>
      </rPr>
      <t>vóór aanvang</t>
    </r>
    <r>
      <rPr>
        <sz val="11"/>
        <color rgb="FF000000"/>
        <rFont val="Calibri"/>
        <family val="2"/>
        <scheme val="minor"/>
      </rPr>
      <t xml:space="preserve"> van elke speelronde online beschikbaar</t>
    </r>
  </si>
  <si>
    <r>
      <t xml:space="preserve">Bij het einde van de beleidsperiode 2017-2020 bevestigt 80% van de clubs tevreden te zijn over de verschillende </t>
    </r>
    <r>
      <rPr>
        <b/>
        <sz val="11"/>
        <color rgb="FF000000"/>
        <rFont val="Calibri"/>
        <family val="2"/>
        <scheme val="minor"/>
      </rPr>
      <t>competitie-formats</t>
    </r>
  </si>
  <si>
    <t>Tegen eind 2020 heeft 75% van de clubs een “VHL Academy” label behaald. Dit label wordt uitgereikt aan clubs die een VHL traject volgen ter ondersteuning van het dagelijks clubbeheer.</t>
  </si>
  <si>
    <t>De VHL start tegen ten laatste 2018 een sensibiliseringscampagne op inzake het gebruik van alcohol en drugs</t>
  </si>
  <si>
    <t>Contact met voorzitters en secretarissen op de AV en BAV</t>
  </si>
  <si>
    <t>Jaarlijkse clubsecretarissenmeeting organiseren</t>
  </si>
  <si>
    <r>
      <t>Tegen eind 2020 is 75% van de  clubs tevreden over de</t>
    </r>
    <r>
      <rPr>
        <b/>
        <sz val="11"/>
        <color rgb="FF000000"/>
        <rFont val="Calibri"/>
        <family val="2"/>
        <scheme val="minor"/>
      </rPr>
      <t xml:space="preserve"> interactie met de stafleden van de VHL</t>
    </r>
  </si>
  <si>
    <t>Vlaamse Hockey Liga vzw</t>
  </si>
  <si>
    <t>SD04</t>
  </si>
  <si>
    <t>De clubs belonen met extra punten binnen het jeugdsportfonds (bij deelname aan de begeleidingsprojecten)</t>
  </si>
  <si>
    <t>De clubs belonen met extra punten binnen het jeugdsportfonds (bij deelname aan de congressen)</t>
  </si>
  <si>
    <t>jaarlijks aantal opgerichte clubs</t>
  </si>
  <si>
    <t>aantal jeugdleden</t>
  </si>
  <si>
    <t>aantal clubs met G hockey aanbod</t>
  </si>
  <si>
    <t>aantal clubs met Trim hockey aanbod</t>
  </si>
  <si>
    <t>aandeel vrouwelijke leden versus totaal aantal leden</t>
  </si>
  <si>
    <t>aantal competitieleden in de categorieën 35+</t>
  </si>
  <si>
    <t>het aantal deelnames aan promotionele activiteiten</t>
  </si>
  <si>
    <t>De doorstroming en opleiding van InB/TrB wordt aangemoedigd via het jeugdsportfonds</t>
  </si>
  <si>
    <t>aantal clubs dat A-I organiseert en aantal geattesteerde A-I</t>
  </si>
  <si>
    <t>aantal nieuwe gediplomeerde trainers</t>
  </si>
  <si>
    <t>aantal initiators dat doorstroomt naar InB en aantal InB dat doorstroomt naar TrB</t>
  </si>
  <si>
    <t>aantal initiators dat Multiskillz for hockey heeft gevolgd</t>
  </si>
  <si>
    <t>het aantal theoretische scheidsrechters</t>
  </si>
  <si>
    <t>het aantal clubs met een opgeleide CUC</t>
  </si>
  <si>
    <t>het aantal nationale scheidsrechters langs Vlaamse zijde</t>
  </si>
  <si>
    <t>het aantal teams dat getraind wordt door een opgeleide trainer en het aantal gediplomeerde scheidsrechters op een wedstrijdblad</t>
  </si>
  <si>
    <t>het Multiskillz for hockey als module van de cursustekst Initiator hockey</t>
  </si>
  <si>
    <t>aantal clubs met VHL Academy label</t>
  </si>
  <si>
    <t>het aantal georganiseerde workshops per jaar</t>
  </si>
  <si>
    <t>het aantal georganiseerde begeleidindsprojecten per jaar</t>
  </si>
  <si>
    <t>de organisatie van een jaarlijkse hockeycongres</t>
  </si>
  <si>
    <t>tevredenheidsenquête</t>
  </si>
  <si>
    <t xml:space="preserve">tijdige programmatie van alle wedstrijden </t>
  </si>
  <si>
    <t>aantal clubs met indoordeelname versus totaal aantal clubs</t>
  </si>
  <si>
    <t>beschikbaarheid van een online platform</t>
  </si>
  <si>
    <t>Uitschrijven van reglementen (stijgen/dalen) voor de Open League</t>
  </si>
  <si>
    <t>Succesvol inzetten van nationale scheidsrechters in de ere-afdelingen</t>
  </si>
  <si>
    <t>organiseren van play offs in ere-afdeling</t>
  </si>
  <si>
    <t>tevredenheidsenquête + aantal geïmplementeerde indicatoren</t>
  </si>
  <si>
    <t>aantal geïmplementeerde indicatoren</t>
  </si>
  <si>
    <t>de organisatie van een fair play campagne</t>
  </si>
  <si>
    <t>de organisatie van een sensibiliseringscampagne</t>
  </si>
  <si>
    <t>het behaalde niveau van minimaal 1 van de zachte indicatoren</t>
  </si>
  <si>
    <t>Personeel</t>
  </si>
  <si>
    <t>A01</t>
  </si>
  <si>
    <t>A02</t>
  </si>
  <si>
    <t>A03</t>
  </si>
  <si>
    <t>A04</t>
  </si>
  <si>
    <t>A05</t>
  </si>
  <si>
    <t>A06</t>
  </si>
  <si>
    <t>A07</t>
  </si>
  <si>
    <r>
      <t xml:space="preserve">Tegen eind 2020 zijn er </t>
    </r>
    <r>
      <rPr>
        <b/>
        <sz val="11"/>
        <color rgb="FF000000"/>
        <rFont val="Calibri"/>
        <family val="2"/>
        <scheme val="minor"/>
      </rPr>
      <t>6 500 theoretische scheidsrechters</t>
    </r>
    <r>
      <rPr>
        <sz val="11"/>
        <color rgb="FF000000"/>
        <rFont val="Calibri"/>
        <family val="2"/>
        <scheme val="minor"/>
      </rPr>
      <t xml:space="preserve"> binnen de VHL</t>
    </r>
  </si>
  <si>
    <r>
      <t xml:space="preserve">Tegen eind 2020 telt de VHL </t>
    </r>
    <r>
      <rPr>
        <b/>
        <sz val="11"/>
        <color rgb="FF000000"/>
        <rFont val="Calibri"/>
        <family val="2"/>
        <scheme val="minor"/>
      </rPr>
      <t>4 000 extra jeugdleden</t>
    </r>
    <r>
      <rPr>
        <sz val="11"/>
        <color rgb="FF000000"/>
        <rFont val="Calibri"/>
        <family val="2"/>
        <scheme val="minor"/>
      </rPr>
      <t xml:space="preserve"> t.o.v. 1 oktober 2016</t>
    </r>
  </si>
  <si>
    <t>het aantal streethockey leden in competitie</t>
  </si>
  <si>
    <t>Tegen eind 2020 is de opleiding “Multiskillz for Hockey” een module binnen de initiatoropleiding</t>
  </si>
  <si>
    <t>Tegen 2020 maakt 75% van de clubs gebruik van het Multi SkillZ for Hockey programma</t>
  </si>
  <si>
    <r>
      <t xml:space="preserve">Tegen eind 2020 heeft 50% van de initiators het </t>
    </r>
    <r>
      <rPr>
        <b/>
        <sz val="11"/>
        <color rgb="FF000000"/>
        <rFont val="Calibri"/>
        <family val="2"/>
        <scheme val="minor"/>
      </rPr>
      <t>“Multiskillz for Hockey”</t>
    </r>
    <r>
      <rPr>
        <sz val="11"/>
        <color rgb="FF000000"/>
        <rFont val="Calibri"/>
        <family val="2"/>
        <scheme val="minor"/>
      </rPr>
      <t xml:space="preserve"> attest</t>
    </r>
  </si>
  <si>
    <r>
      <t xml:space="preserve">Tegen eind 2020 spelen </t>
    </r>
    <r>
      <rPr>
        <b/>
        <sz val="11"/>
        <rFont val="Calibri"/>
        <family val="2"/>
        <scheme val="minor"/>
      </rPr>
      <t>1 500 leden in de nieuwe Streethockey</t>
    </r>
    <r>
      <rPr>
        <sz val="11"/>
        <rFont val="Calibri"/>
        <family val="2"/>
        <scheme val="minor"/>
      </rPr>
      <t xml:space="preserve"> competitie (beleidsfocus Innovatie)</t>
    </r>
  </si>
  <si>
    <t>Tegen eind 2020 zal elke jeugdspeler opgeleid worden door een gevormde trainer (attest aspirant-initiator en/of VTS diploma) en zal elke jeugdwedstrijd begeleid worden door minstens één gediplomeerde scheidsrechter (theoretisch-, club umpire en/of nationale scheidsrechter).</t>
  </si>
  <si>
    <t>Tegen eind 2020 zal meer dan 75% van de clubs tevreden zijn over de dienstverlening van de VHL op het vlak van de organisatie van de kampioenschappen, clubondersteuning en communicatie.</t>
  </si>
  <si>
    <t>Bij de evaluatie over de beleidsperiode 2017-2020 zal meer dan 75% van de clubs bevestigen dat de VHL voldoende inspanningen heeft geleverd om het DNA van onze sport te vrijwaren. Daarnaast wil de VHL tegen 2020 minimaal 80% van de harde indicatoren (zgn. code Muyters) van goed bestuur geïmplementeerd hebben.</t>
  </si>
  <si>
    <t>OD1</t>
  </si>
  <si>
    <t>OD2</t>
  </si>
  <si>
    <t>OD3</t>
  </si>
  <si>
    <t>OD4</t>
  </si>
  <si>
    <r>
      <t>Tegen eind 2020 hebben meer dan 75% van de clubs een</t>
    </r>
    <r>
      <rPr>
        <b/>
        <sz val="11"/>
        <color rgb="FF000000"/>
        <rFont val="Calibri"/>
        <family val="2"/>
        <scheme val="minor"/>
      </rPr>
      <t xml:space="preserve"> Trim hockey</t>
    </r>
    <r>
      <rPr>
        <sz val="11"/>
        <color rgb="FF000000"/>
        <rFont val="Calibri"/>
        <family val="2"/>
        <scheme val="minor"/>
      </rPr>
      <t xml:space="preserve"> werking</t>
    </r>
  </si>
  <si>
    <t>TOTALE BEGROTING</t>
  </si>
  <si>
    <t>SDO5</t>
  </si>
  <si>
    <t>Diverse inkomsten (boetes, financiële inkomsten, divers…)</t>
  </si>
  <si>
    <t>Nationale ploegen en koepel</t>
  </si>
  <si>
    <t>clubs sensibileren om een Sportivos label te behalen (extra punten via jeudsportfonds)</t>
  </si>
  <si>
    <t>DM01</t>
  </si>
  <si>
    <t>DM02</t>
  </si>
  <si>
    <t>DM03</t>
  </si>
  <si>
    <t>DM04</t>
  </si>
  <si>
    <t>DM05</t>
  </si>
  <si>
    <t>DM06</t>
  </si>
  <si>
    <t>Overhead/algemene werking</t>
  </si>
  <si>
    <t>Verzekering leden</t>
  </si>
  <si>
    <t>Lidgelden leden</t>
  </si>
  <si>
    <t>x</t>
  </si>
  <si>
    <t>Aantal leden/ aandeel van elke provincie in %</t>
  </si>
  <si>
    <t>Tegen eind 2020 organiseert 80% van de clubs een interne Aspirant-Initiator opleiding en worden 100 nieuwe aspirant-initiators opgeleid binnen de clubs</t>
  </si>
  <si>
    <t>Begroting</t>
  </si>
  <si>
    <t>Opstart nieuwe projecten in  St-Genesius-Rode, Zottegem, Tongeren, Wezembeek-Oppem, Diksmuide</t>
  </si>
  <si>
    <t>Organisatie initiatiereeksen, sportdagen, sportkampen in St-Genesius-Rode, Zottegem, Tongeren, Diksmuide</t>
  </si>
  <si>
    <t>Opleiding Multiskillz for Hockey organiseren in de clubs voor kleuren Oranje/Groen</t>
  </si>
  <si>
    <t>Hockey2School project verder uitbouwen</t>
  </si>
  <si>
    <t>Deelname aan promotionele activiteiten</t>
  </si>
  <si>
    <t>Joëlle</t>
  </si>
  <si>
    <t>Cindy</t>
  </si>
  <si>
    <t>Sébastien</t>
  </si>
  <si>
    <t>Lucas</t>
  </si>
  <si>
    <t>Verantwoordelijke</t>
  </si>
  <si>
    <t>Clubs begeleiden bij opstart G-werking in samenwerking met G-sportconsulenten en Panatee-Psylos</t>
  </si>
  <si>
    <t>Organisatie van G-hockeytornooien in samenwerking met de clubs</t>
  </si>
  <si>
    <t>Deelname aan Special Olympics ter promotie van G-hockey</t>
  </si>
  <si>
    <t>Organisatie vriendscappelijke G-hockey wedstrijden</t>
  </si>
  <si>
    <t>(Opstartende) clubs aanmoedigen een Trim hockey werking op te starten</t>
  </si>
  <si>
    <t>Organisatie Streethockeykampioenschap i.s.m. Sportizon</t>
  </si>
  <si>
    <t>Organisatie Buurtwerking in centrumsteden</t>
  </si>
  <si>
    <t>Ondersteuning promo-events clubs</t>
  </si>
  <si>
    <t>Zoeken sponsor voor verderzetting project</t>
  </si>
  <si>
    <t>Deelname aan Plage Préféré</t>
  </si>
  <si>
    <t>Deelname aan de sportdagen voor ambtenaren</t>
  </si>
  <si>
    <r>
      <t xml:space="preserve">Tegen eind 2020 is de instroming van het </t>
    </r>
    <r>
      <rPr>
        <b/>
        <sz val="11"/>
        <color rgb="FF000000"/>
        <rFont val="Calibri"/>
        <family val="2"/>
        <scheme val="minor"/>
      </rPr>
      <t>aantal U6-leden verdrievoudigd</t>
    </r>
    <r>
      <rPr>
        <sz val="11"/>
        <color rgb="FF000000"/>
        <rFont val="Calibri"/>
        <family val="2"/>
        <scheme val="minor"/>
      </rPr>
      <t xml:space="preserve"> en van de </t>
    </r>
    <r>
      <rPr>
        <b/>
        <sz val="11"/>
        <color rgb="FF000000"/>
        <rFont val="Calibri"/>
        <family val="2"/>
        <scheme val="minor"/>
      </rPr>
      <t>U7-U12 met 30% gegroeid</t>
    </r>
    <r>
      <rPr>
        <sz val="11"/>
        <color rgb="FF000000"/>
        <rFont val="Calibri"/>
        <family val="2"/>
        <scheme val="minor"/>
      </rPr>
      <t xml:space="preserve"> t.o.v. 2016, dankzij het invoeren van het MultiskillZ for hockey programma (beleidsfocus laagdremplig sportaanbod) en Push for Hockey (beleidsfocus laagdrempelig sportaanbod)</t>
    </r>
  </si>
  <si>
    <t>Uitwerking Individueel Multi SkillZ for Hockey programma voor coaches</t>
  </si>
  <si>
    <t>Ondersteuning door aanbieden van materiaalpakketten voor Multi SkillZ for Hockey</t>
  </si>
  <si>
    <t>Bijscholingen Hockey2School in samenwerking met onze partners MOEV, BVLO, Sportwerk Vlaanderen</t>
  </si>
  <si>
    <t>Bijscholingen Hockey2School in samenwerking met universiteiten (KUL, ,…)</t>
  </si>
  <si>
    <t>Introductie van hockey in leerplan Hogescholen</t>
  </si>
  <si>
    <t>Hockeyinitiaties tijdens buitenspeeldagen</t>
  </si>
  <si>
    <t>Promotie Hockey2School materiaal in scholen</t>
  </si>
  <si>
    <t>Bijscholingen Hockey2School in samenwerking met hoge scholen (Erasmus, Artevelde, Brugge, PXL,…)</t>
  </si>
  <si>
    <t>Promotievoering via forumdagen OKRA-SPORT+</t>
  </si>
  <si>
    <t>Deelname ISB-congres</t>
  </si>
  <si>
    <t>Opleiden van (club)trainers/begeleiders in samenwerking met OKRA-SPORT+</t>
  </si>
  <si>
    <t>Pilootproject Fithockey binnen de clubs</t>
  </si>
  <si>
    <t>Aankoop fithockeymaterialen</t>
  </si>
  <si>
    <t>Deelname sportdagen voor ambtenaren</t>
  </si>
  <si>
    <t>Deelname aan seniorenactiviteiten</t>
  </si>
  <si>
    <t>mei</t>
  </si>
  <si>
    <t xml:space="preserve">Deelname aan de LUUK beweegdagen </t>
  </si>
  <si>
    <t>De opleiding Aspirant-Initiators aanmoedigen via het jeugdsportfonds</t>
  </si>
  <si>
    <t>Organisatie van minstens 20 Aspirant-Initiator opleidingen</t>
  </si>
  <si>
    <t xml:space="preserve">Organisatie van 10 opleidingen Initiator Hockey </t>
  </si>
  <si>
    <t xml:space="preserve">Opleiden goede docenten + bijscholingen voor docenten </t>
  </si>
  <si>
    <t xml:space="preserve">Introduceren nieuwe opleiding Aspirant-Initiator </t>
  </si>
  <si>
    <t>Integratie van Multi SkillZ for Hockey binnen de opleiding Initiator Hockey</t>
  </si>
  <si>
    <t>Herwerking Instructeur B</t>
  </si>
  <si>
    <t>Visietekst Trainer A uitwerken + goedkeuring</t>
  </si>
  <si>
    <t>Visietekst GOT (Geïndividualiseerd Opleidingstraject voor (ex)-Topsporters</t>
  </si>
  <si>
    <t>Minimum quota voor deelname aan het jeugdsportfonds van 1 gediplomeerde trainer/40 jeugdspelers</t>
  </si>
  <si>
    <t>Ondersteuning clubs die opleiding Multi SkillZ for Hockey organiseren</t>
  </si>
  <si>
    <t>Beloning clubs die werken met het Multi SkillZ for Hockey programma via het jeugdsportfonds</t>
  </si>
  <si>
    <t>Workshops voor de Club Umpire Coaches</t>
  </si>
  <si>
    <t>Opvolging in the field: coachings CUC op het veld</t>
  </si>
  <si>
    <t>Organisatie van de Club Umpire examens</t>
  </si>
  <si>
    <t>Verzorgen doorstroming Club Umpire naar Nationale Scheidsrechter</t>
  </si>
  <si>
    <t>Uitwerken Start 2 Umpire</t>
  </si>
  <si>
    <t>Organisatie van minimaal 2 opleidings-en overlegmoment voor alle CUC's</t>
  </si>
  <si>
    <t xml:space="preserve">Evaluatie van elke CUC </t>
  </si>
  <si>
    <t>De aanwezigheid van een opgeleide CUC wordt aangemoedigd via het jeugdsportfonds</t>
  </si>
  <si>
    <t>Ondersteuning clubs met Multi SkillZ for Hockey pakketten</t>
  </si>
  <si>
    <t>jan</t>
  </si>
  <si>
    <t>okt</t>
  </si>
  <si>
    <t xml:space="preserve">Organisatie van opleiding Instructeur B </t>
  </si>
  <si>
    <t>Organisatie van de secretarissenmeeting</t>
  </si>
  <si>
    <t>Organisatie begeleidingstraject rond Clubapi in 5 provincies</t>
  </si>
  <si>
    <t>Uitwerken van tools en documenten voor dit traject</t>
  </si>
  <si>
    <t>Organisatie Hockeycongres/Hockey Academy Day</t>
  </si>
  <si>
    <r>
      <t xml:space="preserve">In 2020 zal de VHL een </t>
    </r>
    <r>
      <rPr>
        <b/>
        <sz val="11"/>
        <color rgb="FF000000"/>
        <rFont val="Calibri"/>
        <family val="2"/>
        <scheme val="minor"/>
      </rPr>
      <t>nieuw online platform</t>
    </r>
    <r>
      <rPr>
        <sz val="11"/>
        <color rgb="FF000000"/>
        <rFont val="Calibri"/>
        <family val="2"/>
        <scheme val="minor"/>
      </rPr>
      <t xml:space="preserve"> hebben gecreëerd (voor multi-purpose use)</t>
    </r>
  </si>
  <si>
    <t>Creatie platform</t>
  </si>
  <si>
    <t>Jaarlijks 15 clubbezoeken doen</t>
  </si>
  <si>
    <t>Uitnodigen van voorzitters en secretarissen tijdens Pro Leaque wedstrijden</t>
  </si>
  <si>
    <t>Vernieuwing van het handboek voor secretarissen</t>
  </si>
  <si>
    <t>Toevoeging functie "Forfait per tijdstip" in sportlink</t>
  </si>
  <si>
    <t>Toevoeging functie "LIVE – video" in sportlink</t>
  </si>
  <si>
    <t>Programma kinderen in zelfde scherm als ouders zetten in sportlink</t>
  </si>
  <si>
    <t>Toevoeging mogelijkheid om de scheidsrechters meerdere dagen op voorhand in te geven ipv dag zelf in sportlink</t>
  </si>
  <si>
    <t>Aanpassing naam onder logo bij favorieten in sportlink</t>
  </si>
  <si>
    <t>Sensibiliseringscampagne rond gedragscodes en (seksueel) Grensoverschrijdend Gedrag</t>
  </si>
  <si>
    <t>Posters (Seksueel) Grensoverschrijdend Gedrag</t>
  </si>
  <si>
    <t>Campagne + opleidingen (API)</t>
  </si>
  <si>
    <t>Aanpassingen jaarverslag</t>
  </si>
  <si>
    <t>Jaarplan opmaken dat ter goedkeuring op AV wordt gelegd en op site  gepubliceerd wordt</t>
  </si>
  <si>
    <t>Opnemen in het HR welke beslissingen aan de directie worden overgelaten  en welke beslissingen aan het bestuur toekomen</t>
  </si>
  <si>
    <t>Mogelijkheid tot oprichten financieel comité bekijken</t>
  </si>
  <si>
    <t>Toevoeging aan de bestuurdersprofielen: motivatie ifv missie, visie en  Strategische Doelstellingen om terug e scoren</t>
  </si>
  <si>
    <t>Stap</t>
  </si>
  <si>
    <t>ST01</t>
  </si>
  <si>
    <t>ST02</t>
  </si>
  <si>
    <t>ST03</t>
  </si>
  <si>
    <t>ST04</t>
  </si>
  <si>
    <t>Opstart nieuwe club</t>
  </si>
  <si>
    <t>Uitbouw Puch for Hockey/Hockey2School project</t>
  </si>
  <si>
    <t>ST05</t>
  </si>
  <si>
    <t>ST06</t>
  </si>
  <si>
    <t>feb</t>
  </si>
  <si>
    <t>maa</t>
  </si>
  <si>
    <t>apr</t>
  </si>
  <si>
    <t>jun</t>
  </si>
  <si>
    <t>jul</t>
  </si>
  <si>
    <t>aug</t>
  </si>
  <si>
    <t>sep</t>
  </si>
  <si>
    <t>nov</t>
  </si>
  <si>
    <t>dec</t>
  </si>
  <si>
    <t>Uitwerken en implementatie Multi SkillZ for Hockey programma</t>
  </si>
  <si>
    <t>Brede promotievoering naar de jeugd voor de hockeysport</t>
  </si>
  <si>
    <t>Stimuleren van clubs, via het jeugdsportfonds om nieuwe jeugdleden aan te trekken</t>
  </si>
  <si>
    <t>Inzetten op de verdere bekendmaking van het G-hockeyaanbod</t>
  </si>
  <si>
    <t>Bieden van ondersteuning bij de opstart van een nieuwe G-hockeywerking</t>
  </si>
  <si>
    <t>Clubs informeren over de voordelen van een trimwerking</t>
  </si>
  <si>
    <t>Ondersteuning bij de organisatie van trimontmoetingen</t>
  </si>
  <si>
    <t>Promotiecampagne naar meisjes toe</t>
  </si>
  <si>
    <t>Inzetten op de Ladies/Gents/Master competitie</t>
  </si>
  <si>
    <t>Uitbouw van de Streethockey competie</t>
  </si>
  <si>
    <t>Uitbouw van de fithockeywerking</t>
  </si>
  <si>
    <t>ST07</t>
  </si>
  <si>
    <t>Organisatie van de opleiding Aspirant-Initiator in samenwerking met de hockeyclubs</t>
  </si>
  <si>
    <t>Organiseren van opleidingen in samenwerking met de Vlaamse Trainerschool</t>
  </si>
  <si>
    <t>Eerste organisatie van de herwerkte opleidingen Initiator Hockey</t>
  </si>
  <si>
    <t>Organisatie van de opleiding Initaite en Instructeur B in samenwerking met de Vlaamse Trainerschool</t>
  </si>
  <si>
    <t>Organiseren van opleidingen Initiator Hockey met integratie van Multi SkillZ for Hockey</t>
  </si>
  <si>
    <t>Aanbieden van een theoretisch scheidsrechtsexamen via E-learning</t>
  </si>
  <si>
    <t>Opvolging in the field</t>
  </si>
  <si>
    <t>Stimuleren om examen af te leggen</t>
  </si>
  <si>
    <t>Verplicht slagen voor examen voor U14/U16 spelers</t>
  </si>
  <si>
    <t>Opleiden en opvolging van Club Umpire Coaches</t>
  </si>
  <si>
    <t>OD9</t>
  </si>
  <si>
    <t>Uitzoeken welke thema's relevant/interessant zijn voor clubbestuurders</t>
  </si>
  <si>
    <t>Planning van de opleidingen</t>
  </si>
  <si>
    <t>Organisatie van workshops in het kader van de Club Manager Academy</t>
  </si>
  <si>
    <t>Bepalen welke thema's relevant/interessant zijn voor clubbestuurders, trainers, coaches en scheidsrechters</t>
  </si>
  <si>
    <t>Plannen datum en locatie</t>
  </si>
  <si>
    <t>Ontwikkeling nieuwe/bijkomende software</t>
  </si>
  <si>
    <t>Bekendmaking programmatie voor september</t>
  </si>
  <si>
    <t>Afnemen van een enquête die polst naar de tevredenheid over de verschillende competite-formats</t>
  </si>
  <si>
    <t>Verscghillende mogelijkheden onderzoeken</t>
  </si>
  <si>
    <t>Bepalen welke topics erop moeten komen</t>
  </si>
  <si>
    <t>Ontwikkelen platform</t>
  </si>
  <si>
    <t>Implementeren van het platform</t>
  </si>
  <si>
    <t>Organiseren van contactmomenten met de clubs</t>
  </si>
  <si>
    <t>Implementatie harde indicatoren goed bestuur</t>
  </si>
  <si>
    <t>Verhogen van minimaal 1 zachte indicator naar niveau 4</t>
  </si>
  <si>
    <t>Inzetten op Fair Play binnen onze sport</t>
  </si>
  <si>
    <t>Opzetten sensibiliseringscampagne rond alcohol gebruik</t>
  </si>
  <si>
    <t>Brainstorming met het VAD</t>
  </si>
  <si>
    <t>Kosten</t>
  </si>
  <si>
    <t>Opbtrengsten</t>
  </si>
  <si>
    <t>STO4</t>
  </si>
  <si>
    <t>VHL ondersteunt de clubs naar de scholen via het Hockey2School project</t>
  </si>
  <si>
    <t>De VHL ontwikkelt een aanbod voor +55 jarigen (senioren) onder de werktitel "Fit Hockey" waarvoor min. 25% vd clubs een werking opzetten tegen 2020</t>
  </si>
  <si>
    <t>Opbrengsten</t>
  </si>
  <si>
    <t>A08</t>
  </si>
  <si>
    <r>
      <t>Tegen eind 2020 is er minimaal</t>
    </r>
    <r>
      <rPr>
        <b/>
        <sz val="11"/>
        <color rgb="FF000000"/>
        <rFont val="Calibri"/>
        <family val="2"/>
        <scheme val="minor"/>
      </rPr>
      <t xml:space="preserve"> één Club Umpire per wedstrijd</t>
    </r>
    <r>
      <rPr>
        <sz val="11"/>
        <color rgb="FF000000"/>
        <rFont val="Calibri"/>
        <family val="2"/>
        <scheme val="minor"/>
      </rPr>
      <t xml:space="preserve"> op een volledig veld (150 Club Umpires)</t>
    </r>
  </si>
  <si>
    <t>Clubs worden beloond via extra punten in het jeugdsportfonds bij elke gediplomeerde Club Umpire in hun club</t>
  </si>
  <si>
    <t>het aantal CUC's op een volledig veld</t>
  </si>
  <si>
    <t>VHL-staf</t>
  </si>
  <si>
    <t>VHL staf/Bestuursorgaan</t>
  </si>
  <si>
    <t>Jeugdsportfonds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</si>
</sst>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#,##0.00\ _€"/>
  </numFmts>
  <fonts count="1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006FB7"/>
        <bgColor indexed="64"/>
      </patternFill>
    </fill>
    <fill>
      <patternFill patternType="solid">
        <fgColor rgb="FF39B4E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6FB7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92D050"/>
        <bgColor rgb="FF000000"/>
      </patternFill>
    </fill>
  </fills>
  <borders count="3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19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85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0" xfId="0" applyFont="1"/>
    <xf numFmtId="0" fontId="5" fillId="4" borderId="1" xfId="0" applyFont="1" applyFill="1" applyBorder="1"/>
    <xf numFmtId="0" fontId="5" fillId="4" borderId="1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0" fillId="6" borderId="4" xfId="0" applyFill="1" applyBorder="1"/>
    <xf numFmtId="0" fontId="1" fillId="0" borderId="1" xfId="0" applyFont="1" applyFill="1" applyBorder="1" applyAlignment="1">
      <alignment horizontal="left" wrapText="1"/>
    </xf>
    <xf numFmtId="0" fontId="1" fillId="0" borderId="8" xfId="0" applyFont="1" applyBorder="1" applyAlignment="1">
      <alignment wrapText="1"/>
    </xf>
    <xf numFmtId="0" fontId="0" fillId="0" borderId="5" xfId="0" applyBorder="1"/>
    <xf numFmtId="0" fontId="0" fillId="0" borderId="0" xfId="0" applyFill="1"/>
    <xf numFmtId="0" fontId="0" fillId="0" borderId="11" xfId="0" applyBorder="1"/>
    <xf numFmtId="0" fontId="0" fillId="0" borderId="12" xfId="0" applyBorder="1"/>
    <xf numFmtId="0" fontId="0" fillId="0" borderId="11" xfId="0" applyFont="1" applyBorder="1"/>
    <xf numFmtId="0" fontId="1" fillId="0" borderId="11" xfId="0" applyFont="1" applyBorder="1" applyAlignment="1">
      <alignment wrapText="1"/>
    </xf>
    <xf numFmtId="0" fontId="0" fillId="0" borderId="12" xfId="0" applyFont="1" applyBorder="1"/>
    <xf numFmtId="0" fontId="0" fillId="0" borderId="12" xfId="0" applyFill="1" applyBorder="1"/>
    <xf numFmtId="0" fontId="10" fillId="2" borderId="8" xfId="0" applyFont="1" applyFill="1" applyBorder="1"/>
    <xf numFmtId="0" fontId="0" fillId="2" borderId="8" xfId="0" applyFill="1" applyBorder="1"/>
    <xf numFmtId="0" fontId="2" fillId="2" borderId="10" xfId="0" applyFont="1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0" fontId="0" fillId="3" borderId="11" xfId="0" applyFill="1" applyBorder="1"/>
    <xf numFmtId="0" fontId="0" fillId="3" borderId="11" xfId="0" applyFont="1" applyFill="1" applyBorder="1"/>
    <xf numFmtId="0" fontId="4" fillId="3" borderId="11" xfId="0" applyFont="1" applyFill="1" applyBorder="1" applyAlignment="1">
      <alignment wrapText="1"/>
    </xf>
    <xf numFmtId="0" fontId="0" fillId="0" borderId="11" xfId="0" applyFont="1" applyFill="1" applyBorder="1"/>
    <xf numFmtId="0" fontId="1" fillId="0" borderId="11" xfId="0" applyFont="1" applyFill="1" applyBorder="1" applyAlignment="1">
      <alignment wrapText="1"/>
    </xf>
    <xf numFmtId="0" fontId="0" fillId="0" borderId="11" xfId="0" applyFill="1" applyBorder="1"/>
    <xf numFmtId="0" fontId="0" fillId="5" borderId="11" xfId="0" applyFont="1" applyFill="1" applyBorder="1"/>
    <xf numFmtId="0" fontId="1" fillId="5" borderId="11" xfId="0" applyFont="1" applyFill="1" applyBorder="1" applyAlignment="1">
      <alignment wrapText="1"/>
    </xf>
    <xf numFmtId="0" fontId="0" fillId="7" borderId="11" xfId="0" applyFill="1" applyBorder="1"/>
    <xf numFmtId="0" fontId="1" fillId="3" borderId="13" xfId="0" applyFont="1" applyFill="1" applyBorder="1" applyAlignment="1">
      <alignment wrapText="1"/>
    </xf>
    <xf numFmtId="0" fontId="0" fillId="0" borderId="13" xfId="0" applyFont="1" applyBorder="1"/>
    <xf numFmtId="0" fontId="1" fillId="0" borderId="13" xfId="0" applyFont="1" applyBorder="1" applyAlignment="1">
      <alignment wrapText="1"/>
    </xf>
    <xf numFmtId="0" fontId="1" fillId="0" borderId="13" xfId="0" applyFont="1" applyBorder="1"/>
    <xf numFmtId="0" fontId="0" fillId="5" borderId="13" xfId="0" applyFont="1" applyFill="1" applyBorder="1"/>
    <xf numFmtId="0" fontId="1" fillId="5" borderId="13" xfId="0" applyFont="1" applyFill="1" applyBorder="1" applyAlignment="1">
      <alignment wrapText="1"/>
    </xf>
    <xf numFmtId="0" fontId="1" fillId="8" borderId="13" xfId="0" applyFont="1" applyFill="1" applyBorder="1"/>
    <xf numFmtId="0" fontId="0" fillId="0" borderId="13" xfId="0" applyBorder="1"/>
    <xf numFmtId="0" fontId="0" fillId="0" borderId="13" xfId="0" applyFont="1" applyBorder="1" applyAlignment="1">
      <alignment vertical="center"/>
    </xf>
    <xf numFmtId="0" fontId="1" fillId="0" borderId="13" xfId="0" applyFont="1" applyFill="1" applyBorder="1" applyAlignment="1">
      <alignment wrapText="1"/>
    </xf>
    <xf numFmtId="0" fontId="0" fillId="0" borderId="13" xfId="0" applyFont="1" applyFill="1" applyBorder="1"/>
    <xf numFmtId="0" fontId="0" fillId="0" borderId="11" xfId="0" applyBorder="1" applyAlignment="1">
      <alignment horizontal="center"/>
    </xf>
    <xf numFmtId="0" fontId="2" fillId="2" borderId="12" xfId="0" applyFont="1" applyFill="1" applyBorder="1" applyAlignment="1">
      <alignment wrapText="1"/>
    </xf>
    <xf numFmtId="0" fontId="0" fillId="2" borderId="16" xfId="0" applyFill="1" applyBorder="1"/>
    <xf numFmtId="0" fontId="2" fillId="2" borderId="16" xfId="0" applyFont="1" applyFill="1" applyBorder="1" applyAlignment="1">
      <alignment vertical="top" wrapText="1"/>
    </xf>
    <xf numFmtId="0" fontId="0" fillId="0" borderId="16" xfId="0" applyBorder="1"/>
    <xf numFmtId="0" fontId="0" fillId="3" borderId="13" xfId="0" applyFill="1" applyBorder="1"/>
    <xf numFmtId="0" fontId="0" fillId="3" borderId="13" xfId="0" applyFill="1" applyBorder="1" applyAlignment="1">
      <alignment vertical="center"/>
    </xf>
    <xf numFmtId="0" fontId="5" fillId="4" borderId="8" xfId="0" applyFont="1" applyFill="1" applyBorder="1"/>
    <xf numFmtId="0" fontId="5" fillId="4" borderId="8" xfId="0" applyFont="1" applyFill="1" applyBorder="1" applyAlignment="1">
      <alignment wrapText="1"/>
    </xf>
    <xf numFmtId="0" fontId="2" fillId="2" borderId="11" xfId="0" applyFont="1" applyFill="1" applyBorder="1" applyAlignment="1">
      <alignment wrapText="1"/>
    </xf>
    <xf numFmtId="0" fontId="0" fillId="2" borderId="11" xfId="0" applyFont="1" applyFill="1" applyBorder="1"/>
    <xf numFmtId="0" fontId="0" fillId="2" borderId="11" xfId="0" applyFill="1" applyBorder="1"/>
    <xf numFmtId="0" fontId="2" fillId="2" borderId="11" xfId="0" applyFont="1" applyFill="1" applyBorder="1" applyAlignment="1">
      <alignment vertical="top" wrapText="1"/>
    </xf>
    <xf numFmtId="0" fontId="2" fillId="2" borderId="16" xfId="0" applyFont="1" applyFill="1" applyBorder="1" applyAlignment="1">
      <alignment wrapText="1"/>
    </xf>
    <xf numFmtId="0" fontId="0" fillId="2" borderId="16" xfId="0" applyFont="1" applyFill="1" applyBorder="1"/>
    <xf numFmtId="9" fontId="1" fillId="3" borderId="13" xfId="0" applyNumberFormat="1" applyFont="1" applyFill="1" applyBorder="1" applyAlignment="1">
      <alignment wrapText="1"/>
    </xf>
    <xf numFmtId="0" fontId="5" fillId="3" borderId="13" xfId="0" applyFont="1" applyFill="1" applyBorder="1" applyAlignment="1">
      <alignment wrapText="1"/>
    </xf>
    <xf numFmtId="0" fontId="0" fillId="0" borderId="11" xfId="0" applyFill="1" applyBorder="1" applyAlignment="1">
      <alignment horizontal="center"/>
    </xf>
    <xf numFmtId="0" fontId="2" fillId="9" borderId="8" xfId="0" applyFont="1" applyFill="1" applyBorder="1"/>
    <xf numFmtId="0" fontId="2" fillId="9" borderId="15" xfId="0" applyFont="1" applyFill="1" applyBorder="1"/>
    <xf numFmtId="0" fontId="1" fillId="9" borderId="15" xfId="0" applyFont="1" applyFill="1" applyBorder="1"/>
    <xf numFmtId="0" fontId="14" fillId="0" borderId="0" xfId="0" applyFont="1"/>
    <xf numFmtId="0" fontId="5" fillId="0" borderId="7" xfId="0" applyFont="1" applyFill="1" applyBorder="1"/>
    <xf numFmtId="0" fontId="0" fillId="0" borderId="1" xfId="0" applyBorder="1"/>
    <xf numFmtId="0" fontId="0" fillId="0" borderId="0" xfId="0" applyAlignment="1">
      <alignment horizontal="center"/>
    </xf>
    <xf numFmtId="0" fontId="0" fillId="5" borderId="11" xfId="0" applyFill="1" applyBorder="1"/>
    <xf numFmtId="0" fontId="0" fillId="5" borderId="0" xfId="0" applyFill="1"/>
    <xf numFmtId="0" fontId="0" fillId="0" borderId="13" xfId="0" applyFont="1" applyBorder="1" applyAlignment="1">
      <alignment horizontal="left" wrapText="1"/>
    </xf>
    <xf numFmtId="0" fontId="1" fillId="4" borderId="9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5" fillId="3" borderId="0" xfId="0" applyFont="1" applyFill="1"/>
    <xf numFmtId="0" fontId="0" fillId="2" borderId="10" xfId="0" applyFill="1" applyBorder="1"/>
    <xf numFmtId="0" fontId="4" fillId="3" borderId="13" xfId="0" applyFont="1" applyFill="1" applyBorder="1" applyAlignment="1">
      <alignment wrapText="1"/>
    </xf>
    <xf numFmtId="0" fontId="0" fillId="5" borderId="13" xfId="0" applyFill="1" applyBorder="1"/>
    <xf numFmtId="0" fontId="2" fillId="2" borderId="0" xfId="0" applyFont="1" applyFill="1" applyBorder="1" applyAlignment="1">
      <alignment wrapText="1"/>
    </xf>
    <xf numFmtId="0" fontId="5" fillId="4" borderId="9" xfId="0" applyFont="1" applyFill="1" applyBorder="1" applyAlignment="1">
      <alignment wrapText="1"/>
    </xf>
    <xf numFmtId="0" fontId="5" fillId="4" borderId="9" xfId="0" applyFont="1" applyFill="1" applyBorder="1"/>
    <xf numFmtId="0" fontId="5" fillId="10" borderId="11" xfId="0" applyFont="1" applyFill="1" applyBorder="1" applyAlignment="1">
      <alignment wrapText="1"/>
    </xf>
    <xf numFmtId="0" fontId="0" fillId="10" borderId="11" xfId="0" applyFill="1" applyBorder="1"/>
    <xf numFmtId="0" fontId="1" fillId="10" borderId="11" xfId="0" applyFont="1" applyFill="1" applyBorder="1" applyAlignment="1">
      <alignment wrapText="1"/>
    </xf>
    <xf numFmtId="0" fontId="1" fillId="11" borderId="13" xfId="0" applyFont="1" applyFill="1" applyBorder="1" applyAlignment="1">
      <alignment wrapText="1"/>
    </xf>
    <xf numFmtId="0" fontId="0" fillId="11" borderId="13" xfId="0" applyFill="1" applyBorder="1"/>
    <xf numFmtId="0" fontId="0" fillId="0" borderId="19" xfId="0" applyFont="1" applyFill="1" applyBorder="1"/>
    <xf numFmtId="0" fontId="0" fillId="11" borderId="11" xfId="0" applyFill="1" applyBorder="1"/>
    <xf numFmtId="0" fontId="0" fillId="7" borderId="13" xfId="0" applyFill="1" applyBorder="1"/>
    <xf numFmtId="0" fontId="1" fillId="10" borderId="13" xfId="0" applyFont="1" applyFill="1" applyBorder="1" applyAlignment="1">
      <alignment wrapText="1"/>
    </xf>
    <xf numFmtId="0" fontId="2" fillId="2" borderId="23" xfId="0" applyFont="1" applyFill="1" applyBorder="1" applyAlignment="1">
      <alignment vertical="top" wrapText="1"/>
    </xf>
    <xf numFmtId="0" fontId="5" fillId="4" borderId="14" xfId="0" applyFont="1" applyFill="1" applyBorder="1" applyAlignment="1">
      <alignment wrapText="1"/>
    </xf>
    <xf numFmtId="0" fontId="1" fillId="12" borderId="11" xfId="0" applyFont="1" applyFill="1" applyBorder="1" applyAlignment="1">
      <alignment wrapText="1"/>
    </xf>
    <xf numFmtId="0" fontId="0" fillId="12" borderId="11" xfId="0" applyFont="1" applyFill="1" applyBorder="1"/>
    <xf numFmtId="0" fontId="13" fillId="12" borderId="13" xfId="0" applyFont="1" applyFill="1" applyBorder="1"/>
    <xf numFmtId="0" fontId="5" fillId="12" borderId="13" xfId="0" applyFont="1" applyFill="1" applyBorder="1"/>
    <xf numFmtId="0" fontId="0" fillId="10" borderId="11" xfId="0" applyFont="1" applyFill="1" applyBorder="1"/>
    <xf numFmtId="0" fontId="5" fillId="5" borderId="13" xfId="0" applyFont="1" applyFill="1" applyBorder="1"/>
    <xf numFmtId="0" fontId="0" fillId="5" borderId="19" xfId="0" applyFont="1" applyFill="1" applyBorder="1"/>
    <xf numFmtId="0" fontId="5" fillId="11" borderId="13" xfId="0" applyFont="1" applyFill="1" applyBorder="1" applyAlignment="1">
      <alignment wrapText="1"/>
    </xf>
    <xf numFmtId="0" fontId="0" fillId="0" borderId="24" xfId="0" applyBorder="1"/>
    <xf numFmtId="0" fontId="0" fillId="0" borderId="16" xfId="0" applyFont="1" applyFill="1" applyBorder="1"/>
    <xf numFmtId="0" fontId="0" fillId="0" borderId="16" xfId="0" applyFont="1" applyBorder="1"/>
    <xf numFmtId="0" fontId="1" fillId="5" borderId="16" xfId="0" applyFont="1" applyFill="1" applyBorder="1" applyAlignment="1">
      <alignment wrapText="1"/>
    </xf>
    <xf numFmtId="0" fontId="1" fillId="0" borderId="25" xfId="0" applyFont="1" applyFill="1" applyBorder="1" applyAlignment="1">
      <alignment wrapText="1"/>
    </xf>
    <xf numFmtId="0" fontId="0" fillId="0" borderId="26" xfId="0" applyBorder="1"/>
    <xf numFmtId="0" fontId="0" fillId="0" borderId="27" xfId="0" applyBorder="1"/>
    <xf numFmtId="0" fontId="1" fillId="11" borderId="11" xfId="0" applyFont="1" applyFill="1" applyBorder="1" applyAlignment="1">
      <alignment wrapText="1"/>
    </xf>
    <xf numFmtId="0" fontId="1" fillId="9" borderId="0" xfId="0" applyFont="1" applyFill="1" applyBorder="1"/>
    <xf numFmtId="0" fontId="5" fillId="3" borderId="11" xfId="0" applyFont="1" applyFill="1" applyBorder="1"/>
    <xf numFmtId="0" fontId="5" fillId="4" borderId="5" xfId="0" applyFont="1" applyFill="1" applyBorder="1" applyAlignment="1">
      <alignment wrapText="1"/>
    </xf>
    <xf numFmtId="0" fontId="5" fillId="4" borderId="11" xfId="0" applyFont="1" applyFill="1" applyBorder="1" applyAlignment="1">
      <alignment horizontal="center" wrapText="1"/>
    </xf>
    <xf numFmtId="0" fontId="0" fillId="10" borderId="0" xfId="0" applyFill="1"/>
    <xf numFmtId="0" fontId="0" fillId="0" borderId="34" xfId="0" applyFont="1" applyFill="1" applyBorder="1"/>
    <xf numFmtId="0" fontId="4" fillId="12" borderId="11" xfId="0" applyFont="1" applyFill="1" applyBorder="1" applyAlignment="1">
      <alignment wrapText="1"/>
    </xf>
    <xf numFmtId="0" fontId="1" fillId="13" borderId="11" xfId="0" applyFont="1" applyFill="1" applyBorder="1"/>
    <xf numFmtId="0" fontId="1" fillId="14" borderId="11" xfId="0" applyFont="1" applyFill="1" applyBorder="1"/>
    <xf numFmtId="0" fontId="1" fillId="6" borderId="5" xfId="0" applyFont="1" applyFill="1" applyBorder="1" applyAlignment="1">
      <alignment horizontal="left" wrapText="1"/>
    </xf>
    <xf numFmtId="164" fontId="1" fillId="4" borderId="1" xfId="0" applyNumberFormat="1" applyFont="1" applyFill="1" applyBorder="1" applyAlignment="1">
      <alignment wrapText="1"/>
    </xf>
    <xf numFmtId="164" fontId="0" fillId="0" borderId="16" xfId="0" applyNumberFormat="1" applyBorder="1" applyAlignment="1">
      <alignment horizontal="center"/>
    </xf>
    <xf numFmtId="164" fontId="0" fillId="0" borderId="11" xfId="0" applyNumberFormat="1" applyBorder="1"/>
    <xf numFmtId="164" fontId="0" fillId="0" borderId="11" xfId="0" applyNumberFormat="1" applyBorder="1" applyAlignment="1">
      <alignment horizontal="center"/>
    </xf>
    <xf numFmtId="164" fontId="0" fillId="0" borderId="11" xfId="0" applyNumberFormat="1" applyFont="1" applyBorder="1" applyAlignment="1">
      <alignment horizontal="center"/>
    </xf>
    <xf numFmtId="164" fontId="0" fillId="0" borderId="11" xfId="0" applyNumberFormat="1" applyFont="1" applyBorder="1"/>
    <xf numFmtId="164" fontId="0" fillId="0" borderId="11" xfId="0" applyNumberFormat="1" applyFill="1" applyBorder="1" applyAlignment="1">
      <alignment horizontal="center"/>
    </xf>
    <xf numFmtId="164" fontId="0" fillId="0" borderId="11" xfId="0" applyNumberFormat="1" applyFill="1" applyBorder="1"/>
    <xf numFmtId="164" fontId="0" fillId="0" borderId="0" xfId="0" applyNumberFormat="1" applyAlignment="1">
      <alignment horizontal="center"/>
    </xf>
    <xf numFmtId="164" fontId="0" fillId="0" borderId="0" xfId="0" applyNumberFormat="1"/>
    <xf numFmtId="164" fontId="1" fillId="4" borderId="9" xfId="0" applyNumberFormat="1" applyFont="1" applyFill="1" applyBorder="1" applyAlignment="1">
      <alignment wrapText="1"/>
    </xf>
    <xf numFmtId="164" fontId="0" fillId="0" borderId="16" xfId="0" applyNumberFormat="1" applyBorder="1"/>
    <xf numFmtId="164" fontId="1" fillId="4" borderId="1" xfId="0" applyNumberFormat="1" applyFont="1" applyFill="1" applyBorder="1" applyAlignment="1">
      <alignment horizontal="center"/>
    </xf>
    <xf numFmtId="0" fontId="0" fillId="0" borderId="0" xfId="0" applyBorder="1"/>
    <xf numFmtId="44" fontId="1" fillId="4" borderId="9" xfId="0" applyNumberFormat="1" applyFont="1" applyFill="1" applyBorder="1" applyAlignment="1">
      <alignment wrapText="1"/>
    </xf>
    <xf numFmtId="44" fontId="1" fillId="4" borderId="1" xfId="0" applyNumberFormat="1" applyFont="1" applyFill="1" applyBorder="1" applyAlignment="1">
      <alignment horizontal="center"/>
    </xf>
    <xf numFmtId="44" fontId="0" fillId="0" borderId="16" xfId="0" applyNumberFormat="1" applyBorder="1" applyAlignment="1">
      <alignment horizontal="center"/>
    </xf>
    <xf numFmtId="44" fontId="0" fillId="0" borderId="16" xfId="0" applyNumberFormat="1" applyBorder="1"/>
    <xf numFmtId="44" fontId="0" fillId="0" borderId="11" xfId="0" applyNumberFormat="1" applyBorder="1" applyAlignment="1">
      <alignment horizontal="center"/>
    </xf>
    <xf numFmtId="44" fontId="0" fillId="0" borderId="11" xfId="0" applyNumberFormat="1" applyBorder="1"/>
    <xf numFmtId="44" fontId="0" fillId="0" borderId="11" xfId="0" applyNumberFormat="1" applyFont="1" applyBorder="1" applyAlignment="1">
      <alignment horizontal="center"/>
    </xf>
    <xf numFmtId="44" fontId="0" fillId="0" borderId="11" xfId="0" applyNumberFormat="1" applyFill="1" applyBorder="1" applyAlignment="1">
      <alignment horizontal="center"/>
    </xf>
    <xf numFmtId="44" fontId="0" fillId="0" borderId="0" xfId="0" applyNumberFormat="1"/>
    <xf numFmtId="0" fontId="1" fillId="3" borderId="13" xfId="0" applyFont="1" applyFill="1" applyBorder="1"/>
    <xf numFmtId="164" fontId="5" fillId="4" borderId="1" xfId="0" applyNumberFormat="1" applyFont="1" applyFill="1" applyBorder="1" applyAlignment="1">
      <alignment wrapText="1"/>
    </xf>
    <xf numFmtId="164" fontId="0" fillId="4" borderId="1" xfId="0" applyNumberFormat="1" applyFill="1" applyBorder="1"/>
    <xf numFmtId="164" fontId="5" fillId="4" borderId="1" xfId="0" applyNumberFormat="1" applyFont="1" applyFill="1" applyBorder="1"/>
    <xf numFmtId="165" fontId="7" fillId="4" borderId="1" xfId="0" applyNumberFormat="1" applyFont="1" applyFill="1" applyBorder="1" applyAlignment="1">
      <alignment horizontal="center" wrapText="1"/>
    </xf>
    <xf numFmtId="165" fontId="5" fillId="0" borderId="7" xfId="0" applyNumberFormat="1" applyFont="1" applyFill="1" applyBorder="1"/>
    <xf numFmtId="165" fontId="0" fillId="0" borderId="0" xfId="0" applyNumberFormat="1"/>
    <xf numFmtId="165" fontId="1" fillId="0" borderId="1" xfId="0" applyNumberFormat="1" applyFont="1" applyBorder="1" applyAlignment="1">
      <alignment wrapText="1"/>
    </xf>
    <xf numFmtId="165" fontId="1" fillId="0" borderId="8" xfId="0" applyNumberFormat="1" applyFont="1" applyBorder="1" applyAlignment="1">
      <alignment wrapText="1"/>
    </xf>
    <xf numFmtId="165" fontId="0" fillId="0" borderId="1" xfId="0" applyNumberFormat="1" applyBorder="1"/>
    <xf numFmtId="0" fontId="5" fillId="0" borderId="6" xfId="0" applyFont="1" applyFill="1" applyBorder="1"/>
    <xf numFmtId="165" fontId="5" fillId="0" borderId="1" xfId="0" applyNumberFormat="1" applyFont="1" applyFill="1" applyBorder="1"/>
    <xf numFmtId="0" fontId="6" fillId="0" borderId="2" xfId="0" applyFont="1" applyBorder="1"/>
    <xf numFmtId="0" fontId="6" fillId="0" borderId="3" xfId="0" applyFont="1" applyBorder="1"/>
    <xf numFmtId="0" fontId="1" fillId="4" borderId="8" xfId="0" applyFont="1" applyFill="1" applyBorder="1" applyAlignment="1">
      <alignment horizontal="center" wrapText="1"/>
    </xf>
    <xf numFmtId="0" fontId="1" fillId="4" borderId="9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165" fontId="1" fillId="4" borderId="1" xfId="0" applyNumberFormat="1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64" fontId="1" fillId="4" borderId="35" xfId="0" applyNumberFormat="1" applyFont="1" applyFill="1" applyBorder="1" applyAlignment="1">
      <alignment horizontal="center" wrapText="1"/>
    </xf>
    <xf numFmtId="164" fontId="1" fillId="4" borderId="36" xfId="0" applyNumberFormat="1" applyFont="1" applyFill="1" applyBorder="1" applyAlignment="1">
      <alignment horizontal="center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horizontal="center" wrapText="1"/>
    </xf>
    <xf numFmtId="44" fontId="1" fillId="4" borderId="5" xfId="0" applyNumberFormat="1" applyFont="1" applyFill="1" applyBorder="1" applyAlignment="1">
      <alignment horizontal="center" wrapText="1"/>
    </xf>
    <xf numFmtId="44" fontId="1" fillId="4" borderId="7" xfId="0" applyNumberFormat="1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vertical="top" wrapText="1"/>
    </xf>
    <xf numFmtId="0" fontId="2" fillId="2" borderId="27" xfId="0" applyFont="1" applyFill="1" applyBorder="1" applyAlignment="1">
      <alignment horizontal="center" vertical="top" wrapText="1"/>
    </xf>
    <xf numFmtId="0" fontId="2" fillId="2" borderId="23" xfId="0" applyFont="1" applyFill="1" applyBorder="1" applyAlignment="1">
      <alignment horizontal="center" vertical="top" wrapText="1"/>
    </xf>
    <xf numFmtId="0" fontId="1" fillId="4" borderId="29" xfId="0" applyFont="1" applyFill="1" applyBorder="1" applyAlignment="1">
      <alignment horizontal="center" wrapText="1"/>
    </xf>
    <xf numFmtId="0" fontId="6" fillId="0" borderId="28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164" fontId="1" fillId="4" borderId="5" xfId="0" applyNumberFormat="1" applyFont="1" applyFill="1" applyBorder="1" applyAlignment="1">
      <alignment horizontal="center" wrapText="1"/>
    </xf>
    <xf numFmtId="164" fontId="1" fillId="4" borderId="7" xfId="0" applyNumberFormat="1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32" xfId="0" applyFont="1" applyFill="1" applyBorder="1" applyAlignment="1">
      <alignment horizontal="center" vertical="top" wrapText="1"/>
    </xf>
    <xf numFmtId="0" fontId="2" fillId="2" borderId="33" xfId="0" applyFont="1" applyFill="1" applyBorder="1" applyAlignment="1">
      <alignment horizontal="center" vertical="top" wrapText="1"/>
    </xf>
    <xf numFmtId="0" fontId="6" fillId="0" borderId="17" xfId="0" applyFont="1" applyBorder="1" applyAlignment="1">
      <alignment horizontal="center"/>
    </xf>
    <xf numFmtId="0" fontId="1" fillId="4" borderId="14" xfId="0" applyFont="1" applyFill="1" applyBorder="1" applyAlignment="1">
      <alignment horizontal="center" wrapText="1"/>
    </xf>
  </cellXfs>
  <cellStyles count="719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4" builtinId="9" hidden="1"/>
    <cellStyle name="Gevolgde hyperlink" xfId="56" builtinId="9" hidden="1"/>
    <cellStyle name="Gevolgde hyperlink" xfId="58" builtinId="9" hidden="1"/>
    <cellStyle name="Gevolgde hyperlink" xfId="60" builtinId="9" hidden="1"/>
    <cellStyle name="Gevolgde hyperlink" xfId="62" builtinId="9" hidden="1"/>
    <cellStyle name="Gevolgde hyperlink" xfId="64" builtinId="9" hidden="1"/>
    <cellStyle name="Gevolgde hyperlink" xfId="66" builtinId="9" hidden="1"/>
    <cellStyle name="Gevolgde hyperlink" xfId="68" builtinId="9" hidden="1"/>
    <cellStyle name="Gevolgde hyperlink" xfId="70" builtinId="9" hidden="1"/>
    <cellStyle name="Gevolgde hyperlink" xfId="72" builtinId="9" hidden="1"/>
    <cellStyle name="Gevolgde hyperlink" xfId="74" builtinId="9" hidden="1"/>
    <cellStyle name="Gevolgde hyperlink" xfId="76" builtinId="9" hidden="1"/>
    <cellStyle name="Gevolgde hyperlink" xfId="78" builtinId="9" hidden="1"/>
    <cellStyle name="Gevolgde hyperlink" xfId="80" builtinId="9" hidden="1"/>
    <cellStyle name="Gevolgde hyperlink" xfId="82" builtinId="9" hidden="1"/>
    <cellStyle name="Gevolgde hyperlink" xfId="84" builtinId="9" hidden="1"/>
    <cellStyle name="Gevolgde hyperlink" xfId="86" builtinId="9" hidden="1"/>
    <cellStyle name="Gevolgde hyperlink" xfId="88" builtinId="9" hidden="1"/>
    <cellStyle name="Gevolgde hyperlink" xfId="90" builtinId="9" hidden="1"/>
    <cellStyle name="Gevolgde hyperlink" xfId="92" builtinId="9" hidden="1"/>
    <cellStyle name="Gevolgde hyperlink" xfId="94" builtinId="9" hidden="1"/>
    <cellStyle name="Gevolgde hyperlink" xfId="96" builtinId="9" hidden="1"/>
    <cellStyle name="Gevolgde hyperlink" xfId="98" builtinId="9" hidden="1"/>
    <cellStyle name="Gevolgde hyperlink" xfId="100" builtinId="9" hidden="1"/>
    <cellStyle name="Gevolgde hyperlink" xfId="102" builtinId="9" hidden="1"/>
    <cellStyle name="Gevolgde hyperlink" xfId="104" builtinId="9" hidden="1"/>
    <cellStyle name="Gevolgde hyperlink" xfId="106" builtinId="9" hidden="1"/>
    <cellStyle name="Gevolgde hyperlink" xfId="108" builtinId="9" hidden="1"/>
    <cellStyle name="Gevolgde hyperlink" xfId="110" builtinId="9" hidden="1"/>
    <cellStyle name="Gevolgde hyperlink" xfId="112" builtinId="9" hidden="1"/>
    <cellStyle name="Gevolgde hyperlink" xfId="114" builtinId="9" hidden="1"/>
    <cellStyle name="Gevolgde hyperlink" xfId="116" builtinId="9" hidden="1"/>
    <cellStyle name="Gevolgde hyperlink" xfId="118" builtinId="9" hidden="1"/>
    <cellStyle name="Gevolgde hyperlink" xfId="120" builtinId="9" hidden="1"/>
    <cellStyle name="Gevolgde hyperlink" xfId="122" builtinId="9" hidden="1"/>
    <cellStyle name="Gevolgde hyperlink" xfId="124" builtinId="9" hidden="1"/>
    <cellStyle name="Gevolgde hyperlink" xfId="126" builtinId="9" hidden="1"/>
    <cellStyle name="Gevolgde hyperlink" xfId="128" builtinId="9" hidden="1"/>
    <cellStyle name="Gevolgde hyperlink" xfId="130" builtinId="9" hidden="1"/>
    <cellStyle name="Gevolgde hyperlink" xfId="132" builtinId="9" hidden="1"/>
    <cellStyle name="Gevolgde hyperlink" xfId="134" builtinId="9" hidden="1"/>
    <cellStyle name="Gevolgde hyperlink" xfId="136" builtinId="9" hidden="1"/>
    <cellStyle name="Gevolgde hyperlink" xfId="138" builtinId="9" hidden="1"/>
    <cellStyle name="Gevolgde hyperlink" xfId="140" builtinId="9" hidden="1"/>
    <cellStyle name="Gevolgde hyperlink" xfId="142" builtinId="9" hidden="1"/>
    <cellStyle name="Gevolgde hyperlink" xfId="144" builtinId="9" hidden="1"/>
    <cellStyle name="Gevolgde hyperlink" xfId="146" builtinId="9" hidden="1"/>
    <cellStyle name="Gevolgde hyperlink" xfId="148" builtinId="9" hidden="1"/>
    <cellStyle name="Gevolgde hyperlink" xfId="150" builtinId="9" hidden="1"/>
    <cellStyle name="Gevolgde hyperlink" xfId="152" builtinId="9" hidden="1"/>
    <cellStyle name="Gevolgde hyperlink" xfId="154" builtinId="9" hidden="1"/>
    <cellStyle name="Gevolgde hyperlink" xfId="156" builtinId="9" hidden="1"/>
    <cellStyle name="Gevolgde hyperlink" xfId="158" builtinId="9" hidden="1"/>
    <cellStyle name="Gevolgde hyperlink" xfId="160" builtinId="9" hidden="1"/>
    <cellStyle name="Gevolgde hyperlink" xfId="162" builtinId="9" hidden="1"/>
    <cellStyle name="Gevolgde hyperlink" xfId="164" builtinId="9" hidden="1"/>
    <cellStyle name="Gevolgde hyperlink" xfId="166" builtinId="9" hidden="1"/>
    <cellStyle name="Gevolgde hyperlink" xfId="168" builtinId="9" hidden="1"/>
    <cellStyle name="Gevolgde hyperlink" xfId="170" builtinId="9" hidden="1"/>
    <cellStyle name="Gevolgde hyperlink" xfId="172" builtinId="9" hidden="1"/>
    <cellStyle name="Gevolgde hyperlink" xfId="174" builtinId="9" hidden="1"/>
    <cellStyle name="Gevolgde hyperlink" xfId="176" builtinId="9" hidden="1"/>
    <cellStyle name="Gevolgde hyperlink" xfId="178" builtinId="9" hidden="1"/>
    <cellStyle name="Gevolgde hyperlink" xfId="180" builtinId="9" hidden="1"/>
    <cellStyle name="Gevolgde hyperlink" xfId="182" builtinId="9" hidden="1"/>
    <cellStyle name="Gevolgde hyperlink" xfId="184" builtinId="9" hidden="1"/>
    <cellStyle name="Gevolgde hyperlink" xfId="186" builtinId="9" hidden="1"/>
    <cellStyle name="Gevolgde hyperlink" xfId="188" builtinId="9" hidden="1"/>
    <cellStyle name="Gevolgde hyperlink" xfId="190" builtinId="9" hidden="1"/>
    <cellStyle name="Gevolgde hyperlink" xfId="192" builtinId="9" hidden="1"/>
    <cellStyle name="Gevolgde hyperlink" xfId="194" builtinId="9" hidden="1"/>
    <cellStyle name="Gevolgde hyperlink" xfId="196" builtinId="9" hidden="1"/>
    <cellStyle name="Gevolgde hyperlink" xfId="198" builtinId="9" hidden="1"/>
    <cellStyle name="Gevolgde hyperlink" xfId="200" builtinId="9" hidden="1"/>
    <cellStyle name="Gevolgde hyperlink" xfId="202" builtinId="9" hidden="1"/>
    <cellStyle name="Gevolgde hyperlink" xfId="204" builtinId="9" hidden="1"/>
    <cellStyle name="Gevolgde hyperlink" xfId="206" builtinId="9" hidden="1"/>
    <cellStyle name="Gevolgde hyperlink" xfId="208" builtinId="9" hidden="1"/>
    <cellStyle name="Gevolgde hyperlink" xfId="210" builtinId="9" hidden="1"/>
    <cellStyle name="Gevolgde hyperlink" xfId="212" builtinId="9" hidden="1"/>
    <cellStyle name="Gevolgde hyperlink" xfId="214" builtinId="9" hidden="1"/>
    <cellStyle name="Gevolgde hyperlink" xfId="216" builtinId="9" hidden="1"/>
    <cellStyle name="Gevolgde hyperlink" xfId="218" builtinId="9" hidden="1"/>
    <cellStyle name="Gevolgde hyperlink" xfId="220" builtinId="9" hidden="1"/>
    <cellStyle name="Gevolgde hyperlink" xfId="222" builtinId="9" hidden="1"/>
    <cellStyle name="Gevolgde hyperlink" xfId="224" builtinId="9" hidden="1"/>
    <cellStyle name="Gevolgde hyperlink" xfId="226" builtinId="9" hidden="1"/>
    <cellStyle name="Gevolgde hyperlink" xfId="228" builtinId="9" hidden="1"/>
    <cellStyle name="Gevolgde hyperlink" xfId="230" builtinId="9" hidden="1"/>
    <cellStyle name="Gevolgde hyperlink" xfId="232" builtinId="9" hidden="1"/>
    <cellStyle name="Gevolgde hyperlink" xfId="234" builtinId="9" hidden="1"/>
    <cellStyle name="Gevolgde hyperlink" xfId="236" builtinId="9" hidden="1"/>
    <cellStyle name="Gevolgde hyperlink" xfId="238" builtinId="9" hidden="1"/>
    <cellStyle name="Gevolgde hyperlink" xfId="240" builtinId="9" hidden="1"/>
    <cellStyle name="Gevolgde hyperlink" xfId="242" builtinId="9" hidden="1"/>
    <cellStyle name="Gevolgde hyperlink" xfId="244" builtinId="9" hidden="1"/>
    <cellStyle name="Gevolgde hyperlink" xfId="246" builtinId="9" hidden="1"/>
    <cellStyle name="Gevolgde hyperlink" xfId="248" builtinId="9" hidden="1"/>
    <cellStyle name="Gevolgde hyperlink" xfId="250" builtinId="9" hidden="1"/>
    <cellStyle name="Gevolgde hyperlink" xfId="252" builtinId="9" hidden="1"/>
    <cellStyle name="Gevolgde hyperlink" xfId="254" builtinId="9" hidden="1"/>
    <cellStyle name="Gevolgde hyperlink" xfId="256" builtinId="9" hidden="1"/>
    <cellStyle name="Gevolgde hyperlink" xfId="258" builtinId="9" hidden="1"/>
    <cellStyle name="Gevolgde hyperlink" xfId="260" builtinId="9" hidden="1"/>
    <cellStyle name="Gevolgde hyperlink" xfId="262" builtinId="9" hidden="1"/>
    <cellStyle name="Gevolgde hyperlink" xfId="264" builtinId="9" hidden="1"/>
    <cellStyle name="Gevolgde hyperlink" xfId="266" builtinId="9" hidden="1"/>
    <cellStyle name="Gevolgde hyperlink" xfId="268" builtinId="9" hidden="1"/>
    <cellStyle name="Gevolgde hyperlink" xfId="270" builtinId="9" hidden="1"/>
    <cellStyle name="Gevolgde hyperlink" xfId="272" builtinId="9" hidden="1"/>
    <cellStyle name="Gevolgde hyperlink" xfId="274" builtinId="9" hidden="1"/>
    <cellStyle name="Gevolgde hyperlink" xfId="276" builtinId="9" hidden="1"/>
    <cellStyle name="Gevolgde hyperlink" xfId="278" builtinId="9" hidden="1"/>
    <cellStyle name="Gevolgde hyperlink" xfId="280" builtinId="9" hidden="1"/>
    <cellStyle name="Gevolgde hyperlink" xfId="282" builtinId="9" hidden="1"/>
    <cellStyle name="Gevolgde hyperlink" xfId="284" builtinId="9" hidden="1"/>
    <cellStyle name="Gevolgde hyperlink" xfId="286" builtinId="9" hidden="1"/>
    <cellStyle name="Gevolgde hyperlink" xfId="288" builtinId="9" hidden="1"/>
    <cellStyle name="Gevolgde hyperlink" xfId="290" builtinId="9" hidden="1"/>
    <cellStyle name="Gevolgde hyperlink" xfId="292" builtinId="9" hidden="1"/>
    <cellStyle name="Gevolgde hyperlink" xfId="294" builtinId="9" hidden="1"/>
    <cellStyle name="Gevolgde hyperlink" xfId="296" builtinId="9" hidden="1"/>
    <cellStyle name="Gevolgde hyperlink" xfId="298" builtinId="9" hidden="1"/>
    <cellStyle name="Gevolgde hyperlink" xfId="300" builtinId="9" hidden="1"/>
    <cellStyle name="Gevolgde hyperlink" xfId="302" builtinId="9" hidden="1"/>
    <cellStyle name="Gevolgde hyperlink" xfId="304" builtinId="9" hidden="1"/>
    <cellStyle name="Gevolgde hyperlink" xfId="306" builtinId="9" hidden="1"/>
    <cellStyle name="Gevolgde hyperlink" xfId="308" builtinId="9" hidden="1"/>
    <cellStyle name="Gevolgde hyperlink" xfId="310" builtinId="9" hidden="1"/>
    <cellStyle name="Gevolgde hyperlink" xfId="312" builtinId="9" hidden="1"/>
    <cellStyle name="Gevolgde hyperlink" xfId="314" builtinId="9" hidden="1"/>
    <cellStyle name="Gevolgde hyperlink" xfId="316" builtinId="9" hidden="1"/>
    <cellStyle name="Gevolgde hyperlink" xfId="318" builtinId="9" hidden="1"/>
    <cellStyle name="Gevolgde hyperlink" xfId="320" builtinId="9" hidden="1"/>
    <cellStyle name="Gevolgde hyperlink" xfId="322" builtinId="9" hidden="1"/>
    <cellStyle name="Gevolgde hyperlink" xfId="324" builtinId="9" hidden="1"/>
    <cellStyle name="Gevolgde hyperlink" xfId="326" builtinId="9" hidden="1"/>
    <cellStyle name="Gevolgde hyperlink" xfId="328" builtinId="9" hidden="1"/>
    <cellStyle name="Gevolgde hyperlink" xfId="330" builtinId="9" hidden="1"/>
    <cellStyle name="Gevolgde hyperlink" xfId="332" builtinId="9" hidden="1"/>
    <cellStyle name="Gevolgde hyperlink" xfId="334" builtinId="9" hidden="1"/>
    <cellStyle name="Gevolgde hyperlink" xfId="336" builtinId="9" hidden="1"/>
    <cellStyle name="Gevolgde hyperlink" xfId="338" builtinId="9" hidden="1"/>
    <cellStyle name="Gevolgde hyperlink" xfId="340" builtinId="9" hidden="1"/>
    <cellStyle name="Gevolgde hyperlink" xfId="342" builtinId="9" hidden="1"/>
    <cellStyle name="Gevolgde hyperlink" xfId="344" builtinId="9" hidden="1"/>
    <cellStyle name="Gevolgde hyperlink" xfId="346" builtinId="9" hidden="1"/>
    <cellStyle name="Gevolgde hyperlink" xfId="348" builtinId="9" hidden="1"/>
    <cellStyle name="Gevolgde hyperlink" xfId="350" builtinId="9" hidden="1"/>
    <cellStyle name="Gevolgde hyperlink" xfId="352" builtinId="9" hidden="1"/>
    <cellStyle name="Gevolgde hyperlink" xfId="354" builtinId="9" hidden="1"/>
    <cellStyle name="Gevolgde hyperlink" xfId="356" builtinId="9" hidden="1"/>
    <cellStyle name="Gevolgde hyperlink" xfId="358" builtinId="9" hidden="1"/>
    <cellStyle name="Gevolgde hyperlink" xfId="360" builtinId="9" hidden="1"/>
    <cellStyle name="Gevolgde hyperlink" xfId="362" builtinId="9" hidden="1"/>
    <cellStyle name="Gevolgde hyperlink" xfId="364" builtinId="9" hidden="1"/>
    <cellStyle name="Gevolgde hyperlink" xfId="366" builtinId="9" hidden="1"/>
    <cellStyle name="Gevolgde hyperlink" xfId="368" builtinId="9" hidden="1"/>
    <cellStyle name="Gevolgde hyperlink" xfId="370" builtinId="9" hidden="1"/>
    <cellStyle name="Gevolgde hyperlink" xfId="372" builtinId="9" hidden="1"/>
    <cellStyle name="Gevolgde hyperlink" xfId="374" builtinId="9" hidden="1"/>
    <cellStyle name="Gevolgde hyperlink" xfId="376" builtinId="9" hidden="1"/>
    <cellStyle name="Gevolgde hyperlink" xfId="378" builtinId="9" hidden="1"/>
    <cellStyle name="Gevolgde hyperlink" xfId="380" builtinId="9" hidden="1"/>
    <cellStyle name="Gevolgde hyperlink" xfId="382" builtinId="9" hidden="1"/>
    <cellStyle name="Gevolgde hyperlink" xfId="384" builtinId="9" hidden="1"/>
    <cellStyle name="Gevolgde hyperlink" xfId="386" builtinId="9" hidden="1"/>
    <cellStyle name="Gevolgde hyperlink" xfId="388" builtinId="9" hidden="1"/>
    <cellStyle name="Gevolgde hyperlink" xfId="390" builtinId="9" hidden="1"/>
    <cellStyle name="Gevolgde hyperlink" xfId="392" builtinId="9" hidden="1"/>
    <cellStyle name="Gevolgde hyperlink" xfId="394" builtinId="9" hidden="1"/>
    <cellStyle name="Gevolgde hyperlink" xfId="396" builtinId="9" hidden="1"/>
    <cellStyle name="Gevolgde hyperlink" xfId="398" builtinId="9" hidden="1"/>
    <cellStyle name="Gevolgde hyperlink" xfId="400" builtinId="9" hidden="1"/>
    <cellStyle name="Gevolgde hyperlink" xfId="402" builtinId="9" hidden="1"/>
    <cellStyle name="Gevolgde hyperlink" xfId="404" builtinId="9" hidden="1"/>
    <cellStyle name="Gevolgde hyperlink" xfId="406" builtinId="9" hidden="1"/>
    <cellStyle name="Gevolgde hyperlink" xfId="408" builtinId="9" hidden="1"/>
    <cellStyle name="Gevolgde hyperlink" xfId="410" builtinId="9" hidden="1"/>
    <cellStyle name="Gevolgde hyperlink" xfId="412" builtinId="9" hidden="1"/>
    <cellStyle name="Gevolgde hyperlink" xfId="414" builtinId="9" hidden="1"/>
    <cellStyle name="Gevolgde hyperlink" xfId="416" builtinId="9" hidden="1"/>
    <cellStyle name="Gevolgde hyperlink" xfId="418" builtinId="9" hidden="1"/>
    <cellStyle name="Gevolgde hyperlink" xfId="420" builtinId="9" hidden="1"/>
    <cellStyle name="Gevolgde hyperlink" xfId="422" builtinId="9" hidden="1"/>
    <cellStyle name="Gevolgde hyperlink" xfId="424" builtinId="9" hidden="1"/>
    <cellStyle name="Gevolgde hyperlink" xfId="426" builtinId="9" hidden="1"/>
    <cellStyle name="Gevolgde hyperlink" xfId="428" builtinId="9" hidden="1"/>
    <cellStyle name="Gevolgde hyperlink" xfId="430" builtinId="9" hidden="1"/>
    <cellStyle name="Gevolgde hyperlink" xfId="432" builtinId="9" hidden="1"/>
    <cellStyle name="Gevolgde hyperlink" xfId="434" builtinId="9" hidden="1"/>
    <cellStyle name="Gevolgde hyperlink" xfId="436" builtinId="9" hidden="1"/>
    <cellStyle name="Gevolgde hyperlink" xfId="438" builtinId="9" hidden="1"/>
    <cellStyle name="Gevolgde hyperlink" xfId="440" builtinId="9" hidden="1"/>
    <cellStyle name="Gevolgde hyperlink" xfId="442" builtinId="9" hidden="1"/>
    <cellStyle name="Gevolgde hyperlink" xfId="444" builtinId="9" hidden="1"/>
    <cellStyle name="Gevolgde hyperlink" xfId="446" builtinId="9" hidden="1"/>
    <cellStyle name="Gevolgde hyperlink" xfId="448" builtinId="9" hidden="1"/>
    <cellStyle name="Gevolgde hyperlink" xfId="450" builtinId="9" hidden="1"/>
    <cellStyle name="Gevolgde hyperlink" xfId="452" builtinId="9" hidden="1"/>
    <cellStyle name="Gevolgde hyperlink" xfId="454" builtinId="9" hidden="1"/>
    <cellStyle name="Gevolgde hyperlink" xfId="456" builtinId="9" hidden="1"/>
    <cellStyle name="Gevolgde hyperlink" xfId="458" builtinId="9" hidden="1"/>
    <cellStyle name="Gevolgde hyperlink" xfId="460" builtinId="9" hidden="1"/>
    <cellStyle name="Gevolgde hyperlink" xfId="462" builtinId="9" hidden="1"/>
    <cellStyle name="Gevolgde hyperlink" xfId="464" builtinId="9" hidden="1"/>
    <cellStyle name="Gevolgde hyperlink" xfId="466" builtinId="9" hidden="1"/>
    <cellStyle name="Gevolgde hyperlink" xfId="468" builtinId="9" hidden="1"/>
    <cellStyle name="Gevolgde hyperlink" xfId="470" builtinId="9" hidden="1"/>
    <cellStyle name="Gevolgde hyperlink" xfId="472" builtinId="9" hidden="1"/>
    <cellStyle name="Gevolgde hyperlink" xfId="474" builtinId="9" hidden="1"/>
    <cellStyle name="Gevolgde hyperlink" xfId="476" builtinId="9" hidden="1"/>
    <cellStyle name="Gevolgde hyperlink" xfId="478" builtinId="9" hidden="1"/>
    <cellStyle name="Gevolgde hyperlink" xfId="480" builtinId="9" hidden="1"/>
    <cellStyle name="Gevolgde hyperlink" xfId="482" builtinId="9" hidden="1"/>
    <cellStyle name="Gevolgde hyperlink" xfId="484" builtinId="9" hidden="1"/>
    <cellStyle name="Gevolgde hyperlink" xfId="486" builtinId="9" hidden="1"/>
    <cellStyle name="Gevolgde hyperlink" xfId="488" builtinId="9" hidden="1"/>
    <cellStyle name="Gevolgde hyperlink" xfId="490" builtinId="9" hidden="1"/>
    <cellStyle name="Gevolgde hyperlink" xfId="492" builtinId="9" hidden="1"/>
    <cellStyle name="Gevolgde hyperlink" xfId="494" builtinId="9" hidden="1"/>
    <cellStyle name="Gevolgde hyperlink" xfId="496" builtinId="9" hidden="1"/>
    <cellStyle name="Gevolgde hyperlink" xfId="498" builtinId="9" hidden="1"/>
    <cellStyle name="Gevolgde hyperlink" xfId="500" builtinId="9" hidden="1"/>
    <cellStyle name="Gevolgde hyperlink" xfId="502" builtinId="9" hidden="1"/>
    <cellStyle name="Gevolgde hyperlink" xfId="504" builtinId="9" hidden="1"/>
    <cellStyle name="Gevolgde hyperlink" xfId="506" builtinId="9" hidden="1"/>
    <cellStyle name="Gevolgde hyperlink" xfId="508" builtinId="9" hidden="1"/>
    <cellStyle name="Gevolgde hyperlink" xfId="510" builtinId="9" hidden="1"/>
    <cellStyle name="Gevolgde hyperlink" xfId="512" builtinId="9" hidden="1"/>
    <cellStyle name="Gevolgde hyperlink" xfId="514" builtinId="9" hidden="1"/>
    <cellStyle name="Gevolgde hyperlink" xfId="516" builtinId="9" hidden="1"/>
    <cellStyle name="Gevolgde hyperlink" xfId="518" builtinId="9" hidden="1"/>
    <cellStyle name="Gevolgde hyperlink" xfId="520" builtinId="9" hidden="1"/>
    <cellStyle name="Gevolgde hyperlink" xfId="522" builtinId="9" hidden="1"/>
    <cellStyle name="Gevolgde hyperlink" xfId="524" builtinId="9" hidden="1"/>
    <cellStyle name="Gevolgde hyperlink" xfId="526" builtinId="9" hidden="1"/>
    <cellStyle name="Gevolgde hyperlink" xfId="528" builtinId="9" hidden="1"/>
    <cellStyle name="Gevolgde hyperlink" xfId="530" builtinId="9" hidden="1"/>
    <cellStyle name="Gevolgde hyperlink" xfId="532" builtinId="9" hidden="1"/>
    <cellStyle name="Gevolgde hyperlink" xfId="534" builtinId="9" hidden="1"/>
    <cellStyle name="Gevolgde hyperlink" xfId="536" builtinId="9" hidden="1"/>
    <cellStyle name="Gevolgde hyperlink" xfId="538" builtinId="9" hidden="1"/>
    <cellStyle name="Gevolgde hyperlink" xfId="540" builtinId="9" hidden="1"/>
    <cellStyle name="Gevolgde hyperlink" xfId="542" builtinId="9" hidden="1"/>
    <cellStyle name="Gevolgde hyperlink" xfId="544" builtinId="9" hidden="1"/>
    <cellStyle name="Gevolgde hyperlink" xfId="546" builtinId="9" hidden="1"/>
    <cellStyle name="Gevolgde hyperlink" xfId="548" builtinId="9" hidden="1"/>
    <cellStyle name="Gevolgde hyperlink" xfId="550" builtinId="9" hidden="1"/>
    <cellStyle name="Gevolgde hyperlink" xfId="552" builtinId="9" hidden="1"/>
    <cellStyle name="Gevolgde hyperlink" xfId="554" builtinId="9" hidden="1"/>
    <cellStyle name="Gevolgde hyperlink" xfId="556" builtinId="9" hidden="1"/>
    <cellStyle name="Gevolgde hyperlink" xfId="558" builtinId="9" hidden="1"/>
    <cellStyle name="Gevolgde hyperlink" xfId="560" builtinId="9" hidden="1"/>
    <cellStyle name="Gevolgde hyperlink" xfId="562" builtinId="9" hidden="1"/>
    <cellStyle name="Gevolgde hyperlink" xfId="564" builtinId="9" hidden="1"/>
    <cellStyle name="Gevolgde hyperlink" xfId="566" builtinId="9" hidden="1"/>
    <cellStyle name="Gevolgde hyperlink" xfId="568" builtinId="9" hidden="1"/>
    <cellStyle name="Gevolgde hyperlink" xfId="570" builtinId="9" hidden="1"/>
    <cellStyle name="Gevolgde hyperlink" xfId="572" builtinId="9" hidden="1"/>
    <cellStyle name="Gevolgde hyperlink" xfId="574" builtinId="9" hidden="1"/>
    <cellStyle name="Gevolgde hyperlink" xfId="576" builtinId="9" hidden="1"/>
    <cellStyle name="Gevolgde hyperlink" xfId="578" builtinId="9" hidden="1"/>
    <cellStyle name="Gevolgde hyperlink" xfId="580" builtinId="9" hidden="1"/>
    <cellStyle name="Gevolgde hyperlink" xfId="582" builtinId="9" hidden="1"/>
    <cellStyle name="Gevolgde hyperlink" xfId="584" builtinId="9" hidden="1"/>
    <cellStyle name="Gevolgde hyperlink" xfId="586" builtinId="9" hidden="1"/>
    <cellStyle name="Gevolgde hyperlink" xfId="588" builtinId="9" hidden="1"/>
    <cellStyle name="Gevolgde hyperlink" xfId="590" builtinId="9" hidden="1"/>
    <cellStyle name="Gevolgde hyperlink" xfId="592" builtinId="9" hidden="1"/>
    <cellStyle name="Gevolgde hyperlink" xfId="594" builtinId="9" hidden="1"/>
    <cellStyle name="Gevolgde hyperlink" xfId="596" builtinId="9" hidden="1"/>
    <cellStyle name="Gevolgde hyperlink" xfId="598" builtinId="9" hidden="1"/>
    <cellStyle name="Gevolgde hyperlink" xfId="600" builtinId="9" hidden="1"/>
    <cellStyle name="Gevolgde hyperlink" xfId="602" builtinId="9" hidden="1"/>
    <cellStyle name="Gevolgde hyperlink" xfId="604" builtinId="9" hidden="1"/>
    <cellStyle name="Gevolgde hyperlink" xfId="606" builtinId="9" hidden="1"/>
    <cellStyle name="Gevolgde hyperlink" xfId="608" builtinId="9" hidden="1"/>
    <cellStyle name="Gevolgde hyperlink" xfId="610" builtinId="9" hidden="1"/>
    <cellStyle name="Gevolgde hyperlink" xfId="612" builtinId="9" hidden="1"/>
    <cellStyle name="Gevolgde hyperlink" xfId="614" builtinId="9" hidden="1"/>
    <cellStyle name="Gevolgde hyperlink" xfId="616" builtinId="9" hidden="1"/>
    <cellStyle name="Gevolgde hyperlink" xfId="618" builtinId="9" hidden="1"/>
    <cellStyle name="Gevolgde hyperlink" xfId="620" builtinId="9" hidden="1"/>
    <cellStyle name="Gevolgde hyperlink" xfId="622" builtinId="9" hidden="1"/>
    <cellStyle name="Gevolgde hyperlink" xfId="624" builtinId="9" hidden="1"/>
    <cellStyle name="Gevolgde hyperlink" xfId="626" builtinId="9" hidden="1"/>
    <cellStyle name="Gevolgde hyperlink" xfId="628" builtinId="9" hidden="1"/>
    <cellStyle name="Gevolgde hyperlink" xfId="630" builtinId="9" hidden="1"/>
    <cellStyle name="Gevolgde hyperlink" xfId="632" builtinId="9" hidden="1"/>
    <cellStyle name="Gevolgde hyperlink" xfId="634" builtinId="9" hidden="1"/>
    <cellStyle name="Gevolgde hyperlink" xfId="636" builtinId="9" hidden="1"/>
    <cellStyle name="Gevolgde hyperlink" xfId="638" builtinId="9" hidden="1"/>
    <cellStyle name="Gevolgde hyperlink" xfId="640" builtinId="9" hidden="1"/>
    <cellStyle name="Gevolgde hyperlink" xfId="642" builtinId="9" hidden="1"/>
    <cellStyle name="Gevolgde hyperlink" xfId="644" builtinId="9" hidden="1"/>
    <cellStyle name="Gevolgde hyperlink" xfId="646" builtinId="9" hidden="1"/>
    <cellStyle name="Gevolgde hyperlink" xfId="648" builtinId="9" hidden="1"/>
    <cellStyle name="Gevolgde hyperlink" xfId="650" builtinId="9" hidden="1"/>
    <cellStyle name="Gevolgde hyperlink" xfId="652" builtinId="9" hidden="1"/>
    <cellStyle name="Gevolgde hyperlink" xfId="654" builtinId="9" hidden="1"/>
    <cellStyle name="Gevolgde hyperlink" xfId="656" builtinId="9" hidden="1"/>
    <cellStyle name="Gevolgde hyperlink" xfId="658" builtinId="9" hidden="1"/>
    <cellStyle name="Gevolgde hyperlink" xfId="660" builtinId="9" hidden="1"/>
    <cellStyle name="Gevolgde hyperlink" xfId="662" builtinId="9" hidden="1"/>
    <cellStyle name="Gevolgde hyperlink" xfId="664" builtinId="9" hidden="1"/>
    <cellStyle name="Gevolgde hyperlink" xfId="666" builtinId="9" hidden="1"/>
    <cellStyle name="Gevolgde hyperlink" xfId="668" builtinId="9" hidden="1"/>
    <cellStyle name="Gevolgde hyperlink" xfId="670" builtinId="9" hidden="1"/>
    <cellStyle name="Gevolgde hyperlink" xfId="672" builtinId="9" hidden="1"/>
    <cellStyle name="Gevolgde hyperlink" xfId="674" builtinId="9" hidden="1"/>
    <cellStyle name="Gevolgde hyperlink" xfId="676" builtinId="9" hidden="1"/>
    <cellStyle name="Gevolgde hyperlink" xfId="678" builtinId="9" hidden="1"/>
    <cellStyle name="Gevolgde hyperlink" xfId="680" builtinId="9" hidden="1"/>
    <cellStyle name="Gevolgde hyperlink" xfId="682" builtinId="9" hidden="1"/>
    <cellStyle name="Gevolgde hyperlink" xfId="684" builtinId="9" hidden="1"/>
    <cellStyle name="Gevolgde hyperlink" xfId="686" builtinId="9" hidden="1"/>
    <cellStyle name="Gevolgde hyperlink" xfId="688" builtinId="9" hidden="1"/>
    <cellStyle name="Gevolgde hyperlink" xfId="690" builtinId="9" hidden="1"/>
    <cellStyle name="Gevolgde hyperlink" xfId="692" builtinId="9" hidden="1"/>
    <cellStyle name="Gevolgde hyperlink" xfId="694" builtinId="9" hidden="1"/>
    <cellStyle name="Gevolgde hyperlink" xfId="696" builtinId="9" hidden="1"/>
    <cellStyle name="Gevolgde hyperlink" xfId="698" builtinId="9" hidden="1"/>
    <cellStyle name="Gevolgde hyperlink" xfId="700" builtinId="9" hidden="1"/>
    <cellStyle name="Gevolgde hyperlink" xfId="702" builtinId="9" hidden="1"/>
    <cellStyle name="Gevolgde hyperlink" xfId="704" builtinId="9" hidden="1"/>
    <cellStyle name="Gevolgde hyperlink" xfId="706" builtinId="9" hidden="1"/>
    <cellStyle name="Gevolgde hyperlink" xfId="708" builtinId="9" hidden="1"/>
    <cellStyle name="Gevolgde hyperlink" xfId="710" builtinId="9" hidden="1"/>
    <cellStyle name="Gevolgde hyperlink" xfId="712" builtinId="9" hidden="1"/>
    <cellStyle name="Gevolgde hyperlink" xfId="714" builtinId="9" hidden="1"/>
    <cellStyle name="Gevolgde hyperlink" xfId="716" builtinId="9" hidden="1"/>
    <cellStyle name="Gevolgde hyperlink" xfId="7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Standaard" xfId="0" builtinId="0"/>
  </cellStyles>
  <dxfs count="0"/>
  <tableStyles count="0" defaultTableStyle="TableStyleMedium9" defaultPivotStyle="PivotStyleLight16"/>
  <colors>
    <mruColors>
      <color rgb="FF39B4E8"/>
      <color rgb="FF006F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opLeftCell="A10" workbookViewId="0">
      <selection activeCell="I3" sqref="I3"/>
    </sheetView>
  </sheetViews>
  <sheetFormatPr defaultColWidth="11.44140625" defaultRowHeight="14.4" x14ac:dyDescent="0.3"/>
  <cols>
    <col min="1" max="1" width="6.6640625" bestFit="1" customWidth="1"/>
    <col min="2" max="2" width="255.88671875" bestFit="1" customWidth="1"/>
    <col min="3" max="3" width="99.109375" bestFit="1" customWidth="1"/>
    <col min="4" max="4" width="11.6640625" bestFit="1" customWidth="1"/>
    <col min="6" max="7" width="13.109375" style="145" bestFit="1" customWidth="1"/>
  </cols>
  <sheetData>
    <row r="1" spans="1:7" ht="27" customHeight="1" thickTop="1" thickBot="1" x14ac:dyDescent="0.55000000000000004">
      <c r="A1" s="151" t="s">
        <v>72</v>
      </c>
      <c r="B1" s="152"/>
      <c r="C1" s="153" t="s">
        <v>10</v>
      </c>
      <c r="D1" s="155" t="s">
        <v>0</v>
      </c>
      <c r="E1" s="155" t="s">
        <v>9</v>
      </c>
      <c r="F1" s="156" t="s">
        <v>1</v>
      </c>
      <c r="G1" s="156"/>
    </row>
    <row r="2" spans="1:7" ht="39" customHeight="1" thickBot="1" x14ac:dyDescent="0.35">
      <c r="A2" s="3" t="s">
        <v>4</v>
      </c>
      <c r="B2" s="4" t="s">
        <v>6</v>
      </c>
      <c r="C2" s="154"/>
      <c r="D2" s="155"/>
      <c r="E2" s="155"/>
      <c r="F2" s="143" t="s">
        <v>2</v>
      </c>
      <c r="G2" s="143" t="s">
        <v>3</v>
      </c>
    </row>
    <row r="3" spans="1:7" s="10" customFormat="1" ht="24" customHeight="1" thickBot="1" x14ac:dyDescent="0.35">
      <c r="A3" s="63" t="str">
        <f>'SD1 - GROEI'!B3</f>
        <v>SD01</v>
      </c>
      <c r="B3" s="63" t="str">
        <f>'SD1 - GROEI'!F3</f>
        <v>Tegen eind 2020 telt de VHL 25 000 leden, waarbij elke provincie een aandeel heeft van minimaal 10%</v>
      </c>
      <c r="C3" s="63" t="str">
        <f>'SD1 - GROEI'!S3</f>
        <v>Aantal leden/ aandeel van elke provincie in %</v>
      </c>
      <c r="D3" s="63" t="s">
        <v>304</v>
      </c>
      <c r="E3" s="63" t="str">
        <f>A3</f>
        <v>SD01</v>
      </c>
      <c r="F3" s="144">
        <v>131277</v>
      </c>
      <c r="G3" s="144">
        <v>116277</v>
      </c>
    </row>
    <row r="4" spans="1:7" s="10" customFormat="1" ht="24" customHeight="1" thickBot="1" x14ac:dyDescent="0.35">
      <c r="A4" s="63" t="str">
        <f>'SD2 - SPORTIEF'!B3</f>
        <v>SD02</v>
      </c>
      <c r="B4" s="63" t="str">
        <f>'SD2 - SPORTIEF'!F3</f>
        <v>Tegen eind 2020 zal elke jeugdspeler opgeleid worden door een gevormde trainer (attest aspirant-initiator en/of VTS diploma) en zal elke jeugdwedstrijd begeleid worden door minstens één gediplomeerde scheidsrechter (theoretisch-, club umpire en/of nationale scheidsrechter).</v>
      </c>
      <c r="C4" s="63" t="str">
        <f>'SD2 - SPORTIEF'!S3</f>
        <v>het aantal teams dat getraind wordt door een opgeleide trainer en het aantal gediplomeerde scheidsrechters op een wedstrijdblad</v>
      </c>
      <c r="D4" s="63" t="s">
        <v>158</v>
      </c>
      <c r="E4" s="63" t="str">
        <f>A4</f>
        <v>SD02</v>
      </c>
      <c r="F4" s="144">
        <v>119397</v>
      </c>
      <c r="G4" s="144">
        <v>54397</v>
      </c>
    </row>
    <row r="5" spans="1:7" s="10" customFormat="1" ht="24" customHeight="1" thickBot="1" x14ac:dyDescent="0.35">
      <c r="A5" s="63" t="str">
        <f>'SD3 - Academy'!A3</f>
        <v>SD03</v>
      </c>
      <c r="B5" s="63" t="str">
        <f>'SD3 - Academy'!E3</f>
        <v>Tegen eind 2020 heeft 75% van de clubs een “VHL Academy” label behaald. Dit label wordt uitgereikt aan clubs die een VHL traject volgen ter ondersteuning van het dagelijks clubbeheer.</v>
      </c>
      <c r="C5" s="63" t="str">
        <f>'SD3 - Academy'!R3</f>
        <v>aantal clubs met VHL Academy label</v>
      </c>
      <c r="D5" s="63" t="s">
        <v>156</v>
      </c>
      <c r="E5" s="63" t="str">
        <f>A5</f>
        <v>SD03</v>
      </c>
      <c r="F5" s="144">
        <v>20000</v>
      </c>
      <c r="G5" s="144">
        <v>0</v>
      </c>
    </row>
    <row r="6" spans="1:7" s="10" customFormat="1" ht="24" customHeight="1" thickBot="1" x14ac:dyDescent="0.35">
      <c r="A6" s="63" t="str">
        <f>'SD4 - dienstverlening'!A3</f>
        <v>SD04</v>
      </c>
      <c r="B6" s="63" t="str">
        <f>'SD4 - dienstverlening'!E3</f>
        <v>Tegen eind 2020 zal meer dan 75% van de clubs tevreden zijn over de dienstverlening van de VHL op het vlak van de organisatie van de kampioenschappen, clubondersteuning en communicatie.</v>
      </c>
      <c r="C6" s="63" t="str">
        <f>'SD4 - dienstverlening'!R3</f>
        <v>tevredenheidsenquête</v>
      </c>
      <c r="D6" s="63" t="s">
        <v>158</v>
      </c>
      <c r="E6" s="63" t="str">
        <f>A6</f>
        <v>SD04</v>
      </c>
      <c r="F6" s="144">
        <v>58000</v>
      </c>
      <c r="G6" s="144">
        <v>30000</v>
      </c>
    </row>
    <row r="7" spans="1:7" s="10" customFormat="1" ht="24" customHeight="1" thickBot="1" x14ac:dyDescent="0.35">
      <c r="A7" s="63" t="str">
        <f>'SD5- DNA en goed bestuur'!A3</f>
        <v>SDO5</v>
      </c>
      <c r="B7" s="63" t="str">
        <f>'SD5- DNA en goed bestuur'!E3</f>
        <v>Bij de evaluatie over de beleidsperiode 2017-2020 zal meer dan 75% van de clubs bevestigen dat de VHL voldoende inspanningen heeft geleverd om het DNA van onze sport te vrijwaren. Daarnaast wil de VHL tegen 2020 minimaal 80% van de harde indicatoren (zgn. code Muyters) van goed bestuur geïmplementeerd hebben.</v>
      </c>
      <c r="C7" s="63" t="str">
        <f>'SD5- DNA en goed bestuur'!R3</f>
        <v>tevredenheidsenquête + aantal geïmplementeerde indicatoren</v>
      </c>
      <c r="D7" s="63" t="s">
        <v>305</v>
      </c>
      <c r="E7" s="63" t="str">
        <f>A7</f>
        <v>SDO5</v>
      </c>
      <c r="F7" s="144">
        <f>'SD5- DNA en goed bestuur'!T3</f>
        <v>0</v>
      </c>
      <c r="G7" s="144">
        <f>'SD5- DNA en goed bestuur'!U3</f>
        <v>0</v>
      </c>
    </row>
    <row r="8" spans="1:7" s="10" customFormat="1" ht="24" customHeight="1" thickBot="1" x14ac:dyDescent="0.35">
      <c r="A8" s="63"/>
      <c r="B8" s="149" t="s">
        <v>306</v>
      </c>
      <c r="C8" s="63"/>
      <c r="D8" s="63" t="s">
        <v>156</v>
      </c>
      <c r="E8" s="63"/>
      <c r="F8" s="150">
        <v>218750</v>
      </c>
      <c r="G8" s="144">
        <v>175000</v>
      </c>
    </row>
    <row r="9" spans="1:7" ht="24" customHeight="1" thickBot="1" x14ac:dyDescent="0.35">
      <c r="A9" s="6" t="s">
        <v>137</v>
      </c>
      <c r="B9" s="115" t="s">
        <v>109</v>
      </c>
      <c r="C9" s="7"/>
      <c r="D9" s="1"/>
      <c r="E9" s="63" t="str">
        <f t="shared" ref="E9:E14" si="0">A9</f>
        <v>DM01</v>
      </c>
      <c r="F9" s="145">
        <v>825000</v>
      </c>
      <c r="G9" s="146">
        <v>400000</v>
      </c>
    </row>
    <row r="10" spans="1:7" ht="24" customHeight="1" thickBot="1" x14ac:dyDescent="0.35">
      <c r="A10" s="6" t="s">
        <v>138</v>
      </c>
      <c r="B10" s="115" t="s">
        <v>143</v>
      </c>
      <c r="C10" s="7"/>
      <c r="D10" s="1"/>
      <c r="E10" s="63" t="str">
        <f t="shared" si="0"/>
        <v>DM02</v>
      </c>
      <c r="F10" s="146">
        <v>250000</v>
      </c>
      <c r="G10" s="146">
        <v>0</v>
      </c>
    </row>
    <row r="11" spans="1:7" ht="24" customHeight="1" thickBot="1" x14ac:dyDescent="0.35">
      <c r="A11" s="6" t="s">
        <v>139</v>
      </c>
      <c r="B11" s="115" t="s">
        <v>144</v>
      </c>
      <c r="C11" s="8"/>
      <c r="D11" s="8"/>
      <c r="E11" s="63" t="str">
        <f t="shared" si="0"/>
        <v>DM03</v>
      </c>
      <c r="F11" s="147">
        <v>125000</v>
      </c>
      <c r="G11" s="147">
        <v>0</v>
      </c>
    </row>
    <row r="12" spans="1:7" ht="24" customHeight="1" thickBot="1" x14ac:dyDescent="0.35">
      <c r="A12" s="6" t="s">
        <v>140</v>
      </c>
      <c r="B12" s="115" t="s">
        <v>145</v>
      </c>
      <c r="C12" s="1"/>
      <c r="D12" s="1"/>
      <c r="E12" s="63" t="str">
        <f t="shared" si="0"/>
        <v>DM04</v>
      </c>
      <c r="F12" s="146">
        <v>0</v>
      </c>
      <c r="G12" s="146">
        <v>1100000</v>
      </c>
    </row>
    <row r="13" spans="1:7" ht="24" customHeight="1" thickBot="1" x14ac:dyDescent="0.35">
      <c r="A13" s="6" t="s">
        <v>141</v>
      </c>
      <c r="B13" s="115" t="s">
        <v>134</v>
      </c>
      <c r="C13" s="64"/>
      <c r="D13" s="64"/>
      <c r="E13" s="63" t="str">
        <f t="shared" si="0"/>
        <v>DM05</v>
      </c>
      <c r="F13" s="148">
        <v>0</v>
      </c>
      <c r="G13" s="148">
        <v>100000</v>
      </c>
    </row>
    <row r="14" spans="1:7" ht="24" customHeight="1" thickBot="1" x14ac:dyDescent="0.35">
      <c r="A14" s="6" t="s">
        <v>142</v>
      </c>
      <c r="B14" s="115" t="s">
        <v>135</v>
      </c>
      <c r="C14" s="64"/>
      <c r="D14" s="64"/>
      <c r="E14" s="63" t="str">
        <f t="shared" si="0"/>
        <v>DM06</v>
      </c>
      <c r="F14" s="148">
        <v>1475000</v>
      </c>
      <c r="G14" s="148">
        <v>1250000</v>
      </c>
    </row>
    <row r="15" spans="1:7" ht="15" thickBot="1" x14ac:dyDescent="0.35"/>
    <row r="16" spans="1:7" ht="15" thickBot="1" x14ac:dyDescent="0.35">
      <c r="B16" s="62" t="s">
        <v>132</v>
      </c>
      <c r="F16" s="148">
        <f>SUM(F3:F14)</f>
        <v>3222424</v>
      </c>
      <c r="G16" s="148">
        <f>SUM(G3:G14)</f>
        <v>3225674</v>
      </c>
    </row>
  </sheetData>
  <mergeCells count="5">
    <mergeCell ref="A1:B1"/>
    <mergeCell ref="C1:C2"/>
    <mergeCell ref="D1:D2"/>
    <mergeCell ref="E1:E2"/>
    <mergeCell ref="F1:G1"/>
  </mergeCells>
  <phoneticPr fontId="12" type="noConversion"/>
  <pageMargins left="0.75000000000000011" right="0.75000000000000011" top="1" bottom="1" header="0.5" footer="0.5"/>
  <pageSetup paperSize="9" scale="22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8"/>
  <sheetViews>
    <sheetView tabSelected="1" topLeftCell="B1" zoomScale="70" zoomScaleNormal="70" workbookViewId="0">
      <selection activeCell="S16" sqref="S16"/>
    </sheetView>
  </sheetViews>
  <sheetFormatPr defaultColWidth="8.88671875" defaultRowHeight="14.4" outlineLevelRow="1" x14ac:dyDescent="0.3"/>
  <cols>
    <col min="1" max="1" width="6.33203125" hidden="1" customWidth="1"/>
    <col min="2" max="2" width="5.109375" bestFit="1" customWidth="1"/>
    <col min="3" max="3" width="7.5546875" bestFit="1" customWidth="1"/>
    <col min="4" max="4" width="5" bestFit="1" customWidth="1"/>
    <col min="5" max="5" width="5.5546875" bestFit="1" customWidth="1"/>
    <col min="6" max="6" width="148.88671875" customWidth="1"/>
    <col min="7" max="7" width="3.88671875" bestFit="1" customWidth="1"/>
    <col min="8" max="8" width="3.44140625" customWidth="1"/>
    <col min="9" max="9" width="4.88671875" bestFit="1" customWidth="1"/>
    <col min="10" max="10" width="4.109375" bestFit="1" customWidth="1"/>
    <col min="11" max="11" width="4.21875" bestFit="1" customWidth="1"/>
    <col min="12" max="12" width="3.88671875" bestFit="1" customWidth="1"/>
    <col min="13" max="13" width="3.44140625" customWidth="1"/>
    <col min="14" max="14" width="4.21875" bestFit="1" customWidth="1"/>
    <col min="15" max="15" width="4.109375" bestFit="1" customWidth="1"/>
    <col min="16" max="16" width="3.44140625" customWidth="1"/>
    <col min="17" max="17" width="4.21875" bestFit="1" customWidth="1"/>
    <col min="18" max="18" width="3.88671875" customWidth="1"/>
    <col min="19" max="19" width="4.109375" hidden="1" customWidth="1"/>
    <col min="20" max="23" width="10.5546875" style="65" hidden="1" customWidth="1"/>
    <col min="24" max="24" width="14.77734375" style="124" customWidth="1"/>
    <col min="25" max="25" width="12.77734375" style="125" bestFit="1" customWidth="1"/>
  </cols>
  <sheetData>
    <row r="1" spans="1:25" ht="71.099999999999994" customHeight="1" thickBot="1" x14ac:dyDescent="0.55000000000000004">
      <c r="B1" s="159" t="s">
        <v>72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1"/>
      <c r="S1" s="153" t="s">
        <v>10</v>
      </c>
      <c r="T1" s="157" t="s">
        <v>159</v>
      </c>
      <c r="U1" s="158"/>
      <c r="V1" s="158"/>
      <c r="W1" s="158"/>
      <c r="X1" s="162" t="s">
        <v>149</v>
      </c>
      <c r="Y1" s="163"/>
    </row>
    <row r="2" spans="1:25" ht="29.4" thickBot="1" x14ac:dyDescent="0.35">
      <c r="B2" s="78" t="s">
        <v>4</v>
      </c>
      <c r="C2" s="78" t="s">
        <v>5</v>
      </c>
      <c r="D2" s="77" t="s">
        <v>7</v>
      </c>
      <c r="E2" s="77" t="s">
        <v>235</v>
      </c>
      <c r="F2" s="77" t="s">
        <v>6</v>
      </c>
      <c r="G2" s="77" t="s">
        <v>210</v>
      </c>
      <c r="H2" s="77" t="s">
        <v>244</v>
      </c>
      <c r="I2" s="77" t="s">
        <v>245</v>
      </c>
      <c r="J2" s="77" t="s">
        <v>246</v>
      </c>
      <c r="K2" s="77" t="s">
        <v>187</v>
      </c>
      <c r="L2" s="77" t="s">
        <v>247</v>
      </c>
      <c r="M2" s="77" t="s">
        <v>248</v>
      </c>
      <c r="N2" s="77" t="s">
        <v>249</v>
      </c>
      <c r="O2" s="77" t="s">
        <v>250</v>
      </c>
      <c r="P2" s="77" t="s">
        <v>211</v>
      </c>
      <c r="Q2" s="77" t="s">
        <v>251</v>
      </c>
      <c r="R2" s="77" t="s">
        <v>252</v>
      </c>
      <c r="S2" s="154"/>
      <c r="T2" s="69" t="s">
        <v>155</v>
      </c>
      <c r="U2" s="69" t="s">
        <v>156</v>
      </c>
      <c r="V2" s="69" t="s">
        <v>157</v>
      </c>
      <c r="W2" s="69" t="s">
        <v>158</v>
      </c>
      <c r="X2" s="126" t="s">
        <v>294</v>
      </c>
      <c r="Y2" s="128" t="s">
        <v>295</v>
      </c>
    </row>
    <row r="3" spans="1:25" ht="21.9" customHeight="1" thickBot="1" x14ac:dyDescent="0.35">
      <c r="A3" s="5" t="s">
        <v>8</v>
      </c>
      <c r="B3" s="17" t="s">
        <v>24</v>
      </c>
      <c r="C3" s="17"/>
      <c r="D3" s="18"/>
      <c r="E3" s="73"/>
      <c r="F3" s="19" t="s">
        <v>11</v>
      </c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45" t="s">
        <v>147</v>
      </c>
      <c r="T3" s="70" t="s">
        <v>146</v>
      </c>
      <c r="U3" s="70" t="s">
        <v>146</v>
      </c>
      <c r="V3" s="70" t="s">
        <v>146</v>
      </c>
      <c r="W3" s="70" t="s">
        <v>146</v>
      </c>
      <c r="X3" s="117">
        <v>131277</v>
      </c>
      <c r="Y3" s="127">
        <v>116277</v>
      </c>
    </row>
    <row r="4" spans="1:25" ht="15" thickBot="1" x14ac:dyDescent="0.35">
      <c r="A4" s="12"/>
      <c r="B4" s="20"/>
      <c r="C4" s="20" t="s">
        <v>23</v>
      </c>
      <c r="D4" s="21"/>
      <c r="E4" s="46"/>
      <c r="F4" s="30" t="s">
        <v>45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11" t="s">
        <v>76</v>
      </c>
      <c r="T4" s="41" t="s">
        <v>146</v>
      </c>
      <c r="U4" s="41"/>
      <c r="V4" s="41" t="s">
        <v>146</v>
      </c>
      <c r="W4" s="41"/>
      <c r="X4" s="119">
        <v>10000</v>
      </c>
      <c r="Y4" s="118"/>
    </row>
    <row r="5" spans="1:25" ht="15" outlineLevel="1" thickBot="1" x14ac:dyDescent="0.35">
      <c r="A5" s="12"/>
      <c r="B5" s="13"/>
      <c r="C5" s="13"/>
      <c r="D5" s="79" t="s">
        <v>110</v>
      </c>
      <c r="E5" s="32"/>
      <c r="F5" s="31" t="s">
        <v>150</v>
      </c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11"/>
      <c r="T5" s="41" t="s">
        <v>146</v>
      </c>
      <c r="U5" s="41"/>
      <c r="V5" s="41" t="s">
        <v>146</v>
      </c>
      <c r="W5" s="41"/>
      <c r="X5" s="119"/>
      <c r="Y5" s="118"/>
    </row>
    <row r="6" spans="1:25" ht="15" outlineLevel="1" thickBot="1" x14ac:dyDescent="0.35">
      <c r="A6" s="12"/>
      <c r="B6" s="13"/>
      <c r="C6" s="13"/>
      <c r="D6" s="14"/>
      <c r="E6" s="82" t="s">
        <v>236</v>
      </c>
      <c r="F6" s="68" t="s">
        <v>151</v>
      </c>
      <c r="G6" s="68" t="s">
        <v>146</v>
      </c>
      <c r="H6" s="68" t="s">
        <v>146</v>
      </c>
      <c r="I6" s="68" t="s">
        <v>146</v>
      </c>
      <c r="J6" s="68" t="s">
        <v>146</v>
      </c>
      <c r="K6" s="68" t="s">
        <v>146</v>
      </c>
      <c r="L6" s="68" t="s">
        <v>146</v>
      </c>
      <c r="M6" s="68"/>
      <c r="N6" s="68" t="s">
        <v>146</v>
      </c>
      <c r="O6" s="68" t="s">
        <v>146</v>
      </c>
      <c r="P6" s="68" t="s">
        <v>146</v>
      </c>
      <c r="Q6" s="68" t="s">
        <v>146</v>
      </c>
      <c r="R6" s="68" t="s">
        <v>146</v>
      </c>
      <c r="S6" s="11"/>
      <c r="T6" s="41" t="s">
        <v>146</v>
      </c>
      <c r="U6" s="41"/>
      <c r="V6" s="41" t="s">
        <v>146</v>
      </c>
      <c r="W6" s="41"/>
      <c r="X6" s="119"/>
      <c r="Y6" s="118"/>
    </row>
    <row r="7" spans="1:25" ht="15" outlineLevel="1" thickBot="1" x14ac:dyDescent="0.35">
      <c r="A7" s="12"/>
      <c r="B7" s="13"/>
      <c r="C7" s="13"/>
      <c r="D7" s="14"/>
      <c r="E7" s="82" t="s">
        <v>237</v>
      </c>
      <c r="F7" s="32" t="s">
        <v>14</v>
      </c>
      <c r="G7" s="32" t="s">
        <v>146</v>
      </c>
      <c r="H7" s="32" t="s">
        <v>146</v>
      </c>
      <c r="I7" s="32" t="s">
        <v>146</v>
      </c>
      <c r="J7" s="32" t="s">
        <v>146</v>
      </c>
      <c r="K7" s="32" t="s">
        <v>146</v>
      </c>
      <c r="L7" s="32" t="s">
        <v>146</v>
      </c>
      <c r="M7" s="32"/>
      <c r="N7" s="32" t="s">
        <v>146</v>
      </c>
      <c r="O7" s="32" t="s">
        <v>146</v>
      </c>
      <c r="P7" s="32" t="s">
        <v>146</v>
      </c>
      <c r="Q7" s="32" t="s">
        <v>146</v>
      </c>
      <c r="R7" s="32" t="s">
        <v>146</v>
      </c>
      <c r="S7" s="11"/>
      <c r="T7" s="41" t="s">
        <v>146</v>
      </c>
      <c r="U7" s="41"/>
      <c r="V7" s="41" t="s">
        <v>146</v>
      </c>
      <c r="W7" s="41"/>
      <c r="X7" s="119"/>
      <c r="Y7" s="118"/>
    </row>
    <row r="8" spans="1:25" ht="15" outlineLevel="1" thickBot="1" x14ac:dyDescent="0.35">
      <c r="A8" s="12"/>
      <c r="B8" s="13"/>
      <c r="C8" s="13"/>
      <c r="D8" s="14"/>
      <c r="E8" s="82" t="s">
        <v>238</v>
      </c>
      <c r="F8" s="32" t="s">
        <v>240</v>
      </c>
      <c r="G8" s="32"/>
      <c r="H8" s="32"/>
      <c r="I8" s="32"/>
      <c r="J8" s="32"/>
      <c r="K8" s="32"/>
      <c r="L8" s="32"/>
      <c r="M8" s="32"/>
      <c r="N8" s="32"/>
      <c r="O8" s="32" t="s">
        <v>146</v>
      </c>
      <c r="P8" s="32" t="s">
        <v>146</v>
      </c>
      <c r="Q8" s="32" t="s">
        <v>146</v>
      </c>
      <c r="R8" s="32" t="s">
        <v>146</v>
      </c>
      <c r="S8" s="11"/>
      <c r="T8" s="41" t="s">
        <v>146</v>
      </c>
      <c r="U8" s="41"/>
      <c r="V8" s="41" t="s">
        <v>146</v>
      </c>
      <c r="W8" s="41"/>
      <c r="X8" s="119"/>
      <c r="Y8" s="118"/>
    </row>
    <row r="9" spans="1:25" ht="29.4" thickBot="1" x14ac:dyDescent="0.35">
      <c r="A9" s="12"/>
      <c r="B9" s="22"/>
      <c r="C9" s="22" t="s">
        <v>25</v>
      </c>
      <c r="D9" s="23"/>
      <c r="E9" s="74"/>
      <c r="F9" s="30" t="s">
        <v>171</v>
      </c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11"/>
      <c r="T9" s="41" t="s">
        <v>146</v>
      </c>
      <c r="U9" s="41" t="s">
        <v>146</v>
      </c>
      <c r="V9" s="41"/>
      <c r="W9" s="41" t="s">
        <v>146</v>
      </c>
      <c r="X9" s="119">
        <v>24397</v>
      </c>
      <c r="Y9" s="118">
        <v>24397</v>
      </c>
    </row>
    <row r="10" spans="1:25" ht="15" outlineLevel="1" thickBot="1" x14ac:dyDescent="0.35">
      <c r="A10" s="12"/>
      <c r="B10" s="13"/>
      <c r="C10" s="13"/>
      <c r="D10" s="80" t="s">
        <v>110</v>
      </c>
      <c r="E10" s="66"/>
      <c r="F10" t="s">
        <v>253</v>
      </c>
      <c r="G10" s="11" t="s">
        <v>146</v>
      </c>
      <c r="H10" s="11" t="s">
        <v>146</v>
      </c>
      <c r="I10" s="11" t="s">
        <v>146</v>
      </c>
      <c r="J10" s="11" t="s">
        <v>146</v>
      </c>
      <c r="K10" s="11" t="s">
        <v>146</v>
      </c>
      <c r="L10" s="11" t="s">
        <v>146</v>
      </c>
      <c r="M10" s="11"/>
      <c r="N10" s="11" t="s">
        <v>146</v>
      </c>
      <c r="O10" s="11" t="s">
        <v>146</v>
      </c>
      <c r="P10" s="11"/>
      <c r="Q10" s="11"/>
      <c r="R10" s="11"/>
      <c r="S10" s="11"/>
      <c r="T10" s="41"/>
      <c r="U10" s="41" t="s">
        <v>146</v>
      </c>
      <c r="V10" s="41"/>
      <c r="W10" s="41" t="s">
        <v>146</v>
      </c>
      <c r="X10" s="119"/>
      <c r="Y10" s="118"/>
    </row>
    <row r="11" spans="1:25" ht="15" outlineLevel="1" thickBot="1" x14ac:dyDescent="0.35">
      <c r="A11" s="12"/>
      <c r="B11" s="13"/>
      <c r="C11" s="13"/>
      <c r="D11" s="66"/>
      <c r="E11" s="83" t="s">
        <v>236</v>
      </c>
      <c r="F11" s="37" t="s">
        <v>172</v>
      </c>
      <c r="G11" s="37" t="s">
        <v>146</v>
      </c>
      <c r="H11" s="37" t="s">
        <v>146</v>
      </c>
      <c r="I11" s="37" t="s">
        <v>146</v>
      </c>
      <c r="J11" s="37" t="s">
        <v>146</v>
      </c>
      <c r="K11" s="37" t="s">
        <v>146</v>
      </c>
      <c r="L11" s="37" t="s">
        <v>146</v>
      </c>
      <c r="M11" s="37"/>
      <c r="N11" s="37" t="s">
        <v>146</v>
      </c>
      <c r="O11" s="37" t="s">
        <v>146</v>
      </c>
      <c r="P11" s="37"/>
      <c r="Q11" s="37"/>
      <c r="R11" s="37"/>
      <c r="S11" s="11"/>
      <c r="T11" s="41"/>
      <c r="U11" s="41"/>
      <c r="V11" s="41"/>
      <c r="W11" s="41" t="s">
        <v>146</v>
      </c>
      <c r="X11" s="119"/>
      <c r="Y11" s="118"/>
    </row>
    <row r="12" spans="1:25" ht="15" outlineLevel="1" thickBot="1" x14ac:dyDescent="0.35">
      <c r="A12" s="12"/>
      <c r="B12" s="13"/>
      <c r="C12" s="13"/>
      <c r="D12" s="66"/>
      <c r="E12" s="83" t="s">
        <v>237</v>
      </c>
      <c r="F12" s="37" t="s">
        <v>152</v>
      </c>
      <c r="G12" s="37"/>
      <c r="H12" s="37"/>
      <c r="I12" s="37"/>
      <c r="J12" s="37"/>
      <c r="K12" s="37"/>
      <c r="L12" s="37"/>
      <c r="M12" s="37"/>
      <c r="N12" s="37"/>
      <c r="O12" s="37"/>
      <c r="P12" s="37" t="s">
        <v>146</v>
      </c>
      <c r="Q12" s="37" t="s">
        <v>146</v>
      </c>
      <c r="R12" s="37" t="s">
        <v>146</v>
      </c>
      <c r="S12" s="11"/>
      <c r="T12" s="41"/>
      <c r="U12" s="41" t="s">
        <v>146</v>
      </c>
      <c r="V12" s="41"/>
      <c r="W12" s="41"/>
      <c r="X12" s="119"/>
      <c r="Y12" s="118"/>
    </row>
    <row r="13" spans="1:25" ht="15" outlineLevel="1" thickBot="1" x14ac:dyDescent="0.35">
      <c r="A13" s="12"/>
      <c r="B13" s="13"/>
      <c r="C13" s="13"/>
      <c r="D13" s="66"/>
      <c r="E13" s="83" t="s">
        <v>238</v>
      </c>
      <c r="F13" s="37" t="s">
        <v>173</v>
      </c>
      <c r="G13" s="37" t="s">
        <v>146</v>
      </c>
      <c r="H13" s="37" t="s">
        <v>146</v>
      </c>
      <c r="I13" s="37" t="s">
        <v>146</v>
      </c>
      <c r="J13" s="37" t="s">
        <v>146</v>
      </c>
      <c r="K13" s="37" t="s">
        <v>146</v>
      </c>
      <c r="L13" s="37" t="s">
        <v>146</v>
      </c>
      <c r="M13" s="37"/>
      <c r="N13" s="37" t="s">
        <v>146</v>
      </c>
      <c r="O13" s="37" t="s">
        <v>146</v>
      </c>
      <c r="P13" s="37" t="s">
        <v>146</v>
      </c>
      <c r="Q13" s="37" t="s">
        <v>146</v>
      </c>
      <c r="R13" s="37" t="s">
        <v>146</v>
      </c>
      <c r="S13" s="11"/>
      <c r="T13" s="41"/>
      <c r="U13" s="41" t="s">
        <v>146</v>
      </c>
      <c r="V13" s="41"/>
      <c r="W13" s="41"/>
      <c r="X13" s="119"/>
      <c r="Y13" s="118"/>
    </row>
    <row r="14" spans="1:25" ht="14.4" customHeight="1" outlineLevel="1" thickBot="1" x14ac:dyDescent="0.35">
      <c r="A14" s="12"/>
      <c r="B14" s="13"/>
      <c r="C14" s="13"/>
      <c r="D14" s="80" t="s">
        <v>111</v>
      </c>
      <c r="E14" s="75"/>
      <c r="F14" s="37" t="s">
        <v>241</v>
      </c>
      <c r="G14" s="37" t="s">
        <v>146</v>
      </c>
      <c r="H14" s="37" t="s">
        <v>146</v>
      </c>
      <c r="I14" s="37" t="s">
        <v>146</v>
      </c>
      <c r="J14" s="37" t="s">
        <v>146</v>
      </c>
      <c r="K14" s="37" t="s">
        <v>146</v>
      </c>
      <c r="L14" s="37" t="s">
        <v>146</v>
      </c>
      <c r="M14" s="37"/>
      <c r="N14" s="37"/>
      <c r="O14" s="37" t="s">
        <v>146</v>
      </c>
      <c r="P14" s="37" t="s">
        <v>146</v>
      </c>
      <c r="Q14" s="37" t="s">
        <v>146</v>
      </c>
      <c r="R14" s="37" t="s">
        <v>146</v>
      </c>
      <c r="S14" s="11"/>
      <c r="T14" s="41" t="s">
        <v>146</v>
      </c>
      <c r="U14" s="41"/>
      <c r="V14" s="41"/>
      <c r="W14" s="41"/>
      <c r="X14" s="119"/>
      <c r="Y14" s="118"/>
    </row>
    <row r="15" spans="1:25" ht="14.4" customHeight="1" outlineLevel="1" thickBot="1" x14ac:dyDescent="0.35">
      <c r="A15" s="12"/>
      <c r="B15" s="13"/>
      <c r="C15" s="13"/>
      <c r="D15" s="66"/>
      <c r="E15" s="83" t="s">
        <v>236</v>
      </c>
      <c r="F15" s="37" t="s">
        <v>174</v>
      </c>
      <c r="G15" s="37"/>
      <c r="H15" s="37"/>
      <c r="I15" s="37"/>
      <c r="J15" s="37" t="s">
        <v>146</v>
      </c>
      <c r="K15" s="37"/>
      <c r="L15" s="37" t="s">
        <v>146</v>
      </c>
      <c r="M15" s="37"/>
      <c r="N15" s="37"/>
      <c r="O15" s="37" t="s">
        <v>146</v>
      </c>
      <c r="P15" s="37" t="s">
        <v>146</v>
      </c>
      <c r="Q15" s="37" t="s">
        <v>146</v>
      </c>
      <c r="R15" s="37" t="s">
        <v>146</v>
      </c>
      <c r="S15" s="11"/>
      <c r="T15" s="41" t="s">
        <v>146</v>
      </c>
      <c r="U15" s="41"/>
      <c r="V15" s="41"/>
      <c r="W15" s="41"/>
      <c r="X15" s="119"/>
      <c r="Y15" s="118"/>
    </row>
    <row r="16" spans="1:25" ht="14.4" customHeight="1" outlineLevel="1" thickBot="1" x14ac:dyDescent="0.35">
      <c r="A16" s="12"/>
      <c r="B16" s="13"/>
      <c r="C16" s="13"/>
      <c r="D16" s="66"/>
      <c r="E16" s="83" t="s">
        <v>237</v>
      </c>
      <c r="F16" s="37" t="s">
        <v>179</v>
      </c>
      <c r="G16" s="37"/>
      <c r="H16" s="37"/>
      <c r="I16" s="37"/>
      <c r="J16" s="37"/>
      <c r="K16" s="37"/>
      <c r="L16" s="37"/>
      <c r="M16" s="37"/>
      <c r="N16" s="37"/>
      <c r="O16" s="37"/>
      <c r="P16" s="37" t="s">
        <v>146</v>
      </c>
      <c r="Q16" s="37" t="s">
        <v>146</v>
      </c>
      <c r="R16" s="37" t="s">
        <v>146</v>
      </c>
      <c r="S16" s="11"/>
      <c r="T16" s="41" t="s">
        <v>146</v>
      </c>
      <c r="U16" s="41"/>
      <c r="V16" s="41"/>
      <c r="W16" s="41"/>
      <c r="X16" s="119"/>
      <c r="Y16" s="118"/>
    </row>
    <row r="17" spans="1:25" ht="14.4" customHeight="1" outlineLevel="1" thickBot="1" x14ac:dyDescent="0.35">
      <c r="A17" s="12"/>
      <c r="B17" s="13"/>
      <c r="C17" s="13"/>
      <c r="D17" s="66"/>
      <c r="E17" s="83" t="s">
        <v>238</v>
      </c>
      <c r="F17" s="37" t="s">
        <v>175</v>
      </c>
      <c r="G17" s="37"/>
      <c r="H17" s="37"/>
      <c r="I17" s="37"/>
      <c r="J17" s="37"/>
      <c r="K17" s="37"/>
      <c r="L17" s="37" t="s">
        <v>146</v>
      </c>
      <c r="M17" s="37"/>
      <c r="N17" s="37"/>
      <c r="O17" s="37"/>
      <c r="P17" s="37"/>
      <c r="Q17" s="37"/>
      <c r="R17" s="37"/>
      <c r="S17" s="11"/>
      <c r="T17" s="41" t="s">
        <v>146</v>
      </c>
      <c r="U17" s="41"/>
      <c r="V17" s="41"/>
      <c r="W17" s="41"/>
      <c r="X17" s="119"/>
      <c r="Y17" s="118"/>
    </row>
    <row r="18" spans="1:25" ht="14.4" customHeight="1" outlineLevel="1" thickBot="1" x14ac:dyDescent="0.35">
      <c r="A18" s="12"/>
      <c r="B18" s="13"/>
      <c r="C18" s="13"/>
      <c r="D18" s="66"/>
      <c r="E18" s="83" t="s">
        <v>239</v>
      </c>
      <c r="F18" s="37" t="s">
        <v>176</v>
      </c>
      <c r="G18" s="37"/>
      <c r="H18" s="37"/>
      <c r="I18" s="37"/>
      <c r="J18" s="37"/>
      <c r="K18" s="37"/>
      <c r="L18" s="37"/>
      <c r="M18" s="37"/>
      <c r="N18" s="37"/>
      <c r="O18" s="37" t="s">
        <v>146</v>
      </c>
      <c r="P18" s="37" t="s">
        <v>146</v>
      </c>
      <c r="Q18" s="37" t="s">
        <v>146</v>
      </c>
      <c r="R18" s="37" t="s">
        <v>146</v>
      </c>
      <c r="S18" s="11"/>
      <c r="T18" s="41" t="s">
        <v>146</v>
      </c>
      <c r="U18" s="41"/>
      <c r="V18" s="41"/>
      <c r="W18" s="41"/>
      <c r="X18" s="119"/>
      <c r="Y18" s="118"/>
    </row>
    <row r="19" spans="1:25" ht="14.4" customHeight="1" outlineLevel="1" thickBot="1" x14ac:dyDescent="0.35">
      <c r="A19" s="12"/>
      <c r="B19" s="13"/>
      <c r="C19" s="13"/>
      <c r="D19" s="66"/>
      <c r="E19" s="83" t="s">
        <v>242</v>
      </c>
      <c r="F19" s="37" t="s">
        <v>177</v>
      </c>
      <c r="G19" s="37"/>
      <c r="H19" s="37"/>
      <c r="I19" s="37"/>
      <c r="J19" s="37" t="s">
        <v>146</v>
      </c>
      <c r="K19" s="37" t="s">
        <v>146</v>
      </c>
      <c r="L19" s="37" t="s">
        <v>146</v>
      </c>
      <c r="M19" s="37"/>
      <c r="N19" s="37"/>
      <c r="O19" s="37"/>
      <c r="P19" s="37"/>
      <c r="Q19" s="37"/>
      <c r="R19" s="37"/>
      <c r="S19" s="11"/>
      <c r="T19" s="41" t="s">
        <v>146</v>
      </c>
      <c r="U19" s="41"/>
      <c r="V19" s="41"/>
      <c r="W19" s="41"/>
      <c r="X19" s="119"/>
      <c r="Y19" s="118"/>
    </row>
    <row r="20" spans="1:25" ht="14.4" customHeight="1" outlineLevel="1" thickBot="1" x14ac:dyDescent="0.35">
      <c r="A20" s="12"/>
      <c r="B20" s="13"/>
      <c r="C20" s="13"/>
      <c r="D20" s="66"/>
      <c r="E20" s="83" t="s">
        <v>243</v>
      </c>
      <c r="F20" s="37" t="s">
        <v>178</v>
      </c>
      <c r="G20" s="37" t="s">
        <v>146</v>
      </c>
      <c r="H20" s="37" t="s">
        <v>146</v>
      </c>
      <c r="I20" s="37" t="s">
        <v>146</v>
      </c>
      <c r="J20" s="37" t="s">
        <v>146</v>
      </c>
      <c r="K20" s="37" t="s">
        <v>146</v>
      </c>
      <c r="L20" s="37" t="s">
        <v>146</v>
      </c>
      <c r="M20" s="37"/>
      <c r="N20" s="37"/>
      <c r="O20" s="37" t="s">
        <v>146</v>
      </c>
      <c r="P20" s="37" t="s">
        <v>146</v>
      </c>
      <c r="Q20" s="37" t="s">
        <v>146</v>
      </c>
      <c r="R20" s="37" t="s">
        <v>146</v>
      </c>
      <c r="S20" s="11"/>
      <c r="T20" s="41" t="s">
        <v>146</v>
      </c>
      <c r="U20" s="41"/>
      <c r="V20" s="41"/>
      <c r="W20" s="41"/>
      <c r="X20" s="119"/>
      <c r="Y20" s="118"/>
    </row>
    <row r="21" spans="1:25" ht="15" thickBot="1" x14ac:dyDescent="0.35">
      <c r="A21" s="12"/>
      <c r="B21" s="20"/>
      <c r="C21" s="20" t="s">
        <v>26</v>
      </c>
      <c r="D21" s="21"/>
      <c r="E21" s="46"/>
      <c r="F21" s="30" t="s">
        <v>118</v>
      </c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11" t="s">
        <v>77</v>
      </c>
      <c r="T21" s="41" t="s">
        <v>146</v>
      </c>
      <c r="U21" s="41" t="s">
        <v>146</v>
      </c>
      <c r="V21" s="41" t="s">
        <v>146</v>
      </c>
      <c r="W21" s="41" t="s">
        <v>146</v>
      </c>
      <c r="X21" s="119"/>
      <c r="Y21" s="118"/>
    </row>
    <row r="22" spans="1:25" ht="15" outlineLevel="1" thickBot="1" x14ac:dyDescent="0.35">
      <c r="A22" s="12"/>
      <c r="B22" s="13"/>
      <c r="C22" s="13"/>
      <c r="D22" s="81" t="s">
        <v>110</v>
      </c>
      <c r="E22" s="35"/>
      <c r="F22" s="40" t="s">
        <v>254</v>
      </c>
      <c r="G22" s="40" t="s">
        <v>146</v>
      </c>
      <c r="H22" s="40" t="s">
        <v>146</v>
      </c>
      <c r="I22" s="40" t="s">
        <v>146</v>
      </c>
      <c r="J22" s="40" t="s">
        <v>146</v>
      </c>
      <c r="K22" s="40" t="s">
        <v>146</v>
      </c>
      <c r="L22" s="40" t="s">
        <v>146</v>
      </c>
      <c r="M22" s="40"/>
      <c r="N22" s="40"/>
      <c r="O22" s="40" t="s">
        <v>146</v>
      </c>
      <c r="P22" s="40" t="s">
        <v>146</v>
      </c>
      <c r="Q22" s="40" t="s">
        <v>146</v>
      </c>
      <c r="R22" s="40" t="s">
        <v>146</v>
      </c>
      <c r="S22" s="11"/>
      <c r="T22" s="41"/>
      <c r="U22" s="41" t="s">
        <v>146</v>
      </c>
      <c r="V22" s="41"/>
      <c r="W22" s="41"/>
      <c r="X22" s="119"/>
      <c r="Y22" s="118"/>
    </row>
    <row r="23" spans="1:25" ht="15" outlineLevel="1" thickBot="1" x14ac:dyDescent="0.35">
      <c r="A23" s="12"/>
      <c r="B23" s="13"/>
      <c r="C23" s="13"/>
      <c r="D23" s="28"/>
      <c r="E23" s="82" t="s">
        <v>236</v>
      </c>
      <c r="F23" s="40" t="s">
        <v>255</v>
      </c>
      <c r="G23" s="40" t="s">
        <v>146</v>
      </c>
      <c r="H23" s="40" t="s">
        <v>146</v>
      </c>
      <c r="I23" s="40" t="s">
        <v>146</v>
      </c>
      <c r="J23" s="40" t="s">
        <v>146</v>
      </c>
      <c r="K23" s="40" t="s">
        <v>146</v>
      </c>
      <c r="L23" s="40" t="s">
        <v>146</v>
      </c>
      <c r="M23" s="40" t="s">
        <v>146</v>
      </c>
      <c r="N23" s="40" t="s">
        <v>146</v>
      </c>
      <c r="O23" s="40" t="s">
        <v>146</v>
      </c>
      <c r="P23" s="40" t="s">
        <v>146</v>
      </c>
      <c r="Q23" s="40" t="s">
        <v>146</v>
      </c>
      <c r="R23" s="40" t="s">
        <v>146</v>
      </c>
      <c r="S23" s="11"/>
      <c r="T23" s="41"/>
      <c r="U23" s="41"/>
      <c r="V23" s="41"/>
      <c r="W23" s="41"/>
      <c r="X23" s="119"/>
      <c r="Y23" s="118"/>
    </row>
    <row r="24" spans="1:25" ht="15" outlineLevel="1" thickBot="1" x14ac:dyDescent="0.35">
      <c r="A24" s="12"/>
      <c r="B24" s="13"/>
      <c r="C24" s="13"/>
      <c r="D24" s="28"/>
      <c r="E24" s="82" t="s">
        <v>237</v>
      </c>
      <c r="F24" s="32" t="s">
        <v>21</v>
      </c>
      <c r="G24" s="32" t="s">
        <v>146</v>
      </c>
      <c r="H24" s="32" t="s">
        <v>146</v>
      </c>
      <c r="I24" s="32" t="s">
        <v>146</v>
      </c>
      <c r="J24" s="32" t="s">
        <v>146</v>
      </c>
      <c r="K24" s="32" t="s">
        <v>146</v>
      </c>
      <c r="L24" s="32"/>
      <c r="M24" s="32"/>
      <c r="N24" s="32"/>
      <c r="O24" s="32" t="s">
        <v>146</v>
      </c>
      <c r="P24" s="32" t="s">
        <v>146</v>
      </c>
      <c r="Q24" s="32" t="s">
        <v>146</v>
      </c>
      <c r="R24" s="32"/>
      <c r="S24" s="11"/>
      <c r="T24" s="41"/>
      <c r="U24" s="41"/>
      <c r="V24" s="41" t="s">
        <v>146</v>
      </c>
      <c r="W24" s="41"/>
      <c r="X24" s="119"/>
      <c r="Y24" s="118"/>
    </row>
    <row r="25" spans="1:25" ht="15" outlineLevel="1" thickBot="1" x14ac:dyDescent="0.35">
      <c r="A25" s="12"/>
      <c r="B25" s="13"/>
      <c r="C25" s="13"/>
      <c r="D25" s="28"/>
      <c r="E25" s="82" t="s">
        <v>238</v>
      </c>
      <c r="F25" s="39" t="s">
        <v>22</v>
      </c>
      <c r="G25" s="39" t="s">
        <v>146</v>
      </c>
      <c r="H25" s="39" t="s">
        <v>146</v>
      </c>
      <c r="I25" s="39" t="s">
        <v>146</v>
      </c>
      <c r="J25" s="39" t="s">
        <v>146</v>
      </c>
      <c r="K25" s="39" t="s">
        <v>146</v>
      </c>
      <c r="L25" s="39" t="s">
        <v>146</v>
      </c>
      <c r="M25" s="39"/>
      <c r="N25" s="39"/>
      <c r="O25" s="39" t="s">
        <v>146</v>
      </c>
      <c r="P25" s="39" t="s">
        <v>146</v>
      </c>
      <c r="Q25" s="39" t="s">
        <v>146</v>
      </c>
      <c r="R25" s="39" t="s">
        <v>146</v>
      </c>
      <c r="S25" s="11"/>
      <c r="T25" s="41"/>
      <c r="U25" s="41" t="s">
        <v>146</v>
      </c>
      <c r="V25" s="41"/>
      <c r="W25" s="41" t="s">
        <v>146</v>
      </c>
      <c r="X25" s="119"/>
      <c r="Y25" s="118"/>
    </row>
    <row r="26" spans="1:25" ht="15" outlineLevel="1" thickBot="1" x14ac:dyDescent="0.35">
      <c r="A26" s="12"/>
      <c r="B26" s="13"/>
      <c r="C26" s="13"/>
      <c r="D26" s="28"/>
      <c r="E26" s="82" t="s">
        <v>239</v>
      </c>
      <c r="F26" s="39" t="s">
        <v>153</v>
      </c>
      <c r="G26" s="39" t="s">
        <v>146</v>
      </c>
      <c r="H26" s="39" t="s">
        <v>146</v>
      </c>
      <c r="I26" s="39" t="s">
        <v>146</v>
      </c>
      <c r="J26" s="39" t="s">
        <v>146</v>
      </c>
      <c r="K26" s="39" t="s">
        <v>146</v>
      </c>
      <c r="L26" s="39" t="s">
        <v>146</v>
      </c>
      <c r="M26" s="39"/>
      <c r="N26" s="39"/>
      <c r="O26" s="39" t="s">
        <v>146</v>
      </c>
      <c r="P26" s="39" t="s">
        <v>146</v>
      </c>
      <c r="Q26" s="39" t="s">
        <v>146</v>
      </c>
      <c r="R26" s="39"/>
      <c r="S26" s="11"/>
      <c r="T26" s="41" t="s">
        <v>146</v>
      </c>
      <c r="U26" s="41"/>
      <c r="V26" s="41"/>
      <c r="W26" s="41"/>
      <c r="X26" s="119"/>
      <c r="Y26" s="118"/>
    </row>
    <row r="27" spans="1:25" ht="15" outlineLevel="1" thickBot="1" x14ac:dyDescent="0.35">
      <c r="A27" s="12"/>
      <c r="B27" s="13"/>
      <c r="C27" s="13"/>
      <c r="D27" s="28"/>
      <c r="E27" s="82" t="s">
        <v>242</v>
      </c>
      <c r="F27" s="39" t="s">
        <v>154</v>
      </c>
      <c r="G27" s="39"/>
      <c r="H27" s="39"/>
      <c r="I27" s="39"/>
      <c r="J27" s="39"/>
      <c r="K27" s="39" t="s">
        <v>146</v>
      </c>
      <c r="L27" s="39" t="s">
        <v>146</v>
      </c>
      <c r="M27" s="39" t="s">
        <v>146</v>
      </c>
      <c r="N27" s="39" t="s">
        <v>146</v>
      </c>
      <c r="O27" s="39" t="s">
        <v>146</v>
      </c>
      <c r="P27" s="39" t="s">
        <v>146</v>
      </c>
      <c r="Q27" s="39"/>
      <c r="R27" s="39"/>
      <c r="S27" s="11"/>
      <c r="T27" s="41" t="s">
        <v>146</v>
      </c>
      <c r="U27" s="41"/>
      <c r="V27" s="41"/>
      <c r="W27" s="41"/>
      <c r="X27" s="119"/>
      <c r="Y27" s="118"/>
    </row>
    <row r="28" spans="1:25" ht="15" thickBot="1" x14ac:dyDescent="0.35">
      <c r="A28" s="12"/>
      <c r="B28" s="20"/>
      <c r="C28" s="20" t="s">
        <v>27</v>
      </c>
      <c r="D28" s="21"/>
      <c r="E28" s="46"/>
      <c r="F28" s="30" t="s">
        <v>46</v>
      </c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11" t="s">
        <v>78</v>
      </c>
      <c r="T28" s="41"/>
      <c r="U28" s="41" t="s">
        <v>146</v>
      </c>
      <c r="V28" s="41"/>
      <c r="W28" s="41"/>
      <c r="X28" s="119">
        <v>5000</v>
      </c>
      <c r="Y28" s="118"/>
    </row>
    <row r="29" spans="1:25" ht="15" outlineLevel="1" thickBot="1" x14ac:dyDescent="0.35">
      <c r="A29" s="12"/>
      <c r="B29" s="11"/>
      <c r="C29" s="11"/>
      <c r="D29" s="81" t="s">
        <v>110</v>
      </c>
      <c r="E29" s="28"/>
      <c r="F29" s="32" t="s">
        <v>257</v>
      </c>
      <c r="G29" s="40" t="s">
        <v>146</v>
      </c>
      <c r="H29" s="40" t="s">
        <v>146</v>
      </c>
      <c r="I29" s="40" t="s">
        <v>146</v>
      </c>
      <c r="J29" s="40" t="s">
        <v>146</v>
      </c>
      <c r="K29" s="40" t="s">
        <v>146</v>
      </c>
      <c r="L29" s="40" t="s">
        <v>146</v>
      </c>
      <c r="M29" s="40"/>
      <c r="N29" s="40"/>
      <c r="O29" s="40" t="s">
        <v>146</v>
      </c>
      <c r="P29" s="40" t="s">
        <v>146</v>
      </c>
      <c r="Q29" s="40" t="s">
        <v>146</v>
      </c>
      <c r="R29" s="40" t="s">
        <v>146</v>
      </c>
      <c r="S29" s="11"/>
      <c r="T29" s="41"/>
      <c r="U29" s="41" t="s">
        <v>146</v>
      </c>
      <c r="V29" s="41"/>
      <c r="W29" s="41"/>
      <c r="X29" s="119"/>
      <c r="Y29" s="118"/>
    </row>
    <row r="30" spans="1:25" ht="15" outlineLevel="1" thickBot="1" x14ac:dyDescent="0.35">
      <c r="A30" s="12"/>
      <c r="B30" s="11"/>
      <c r="C30" s="11"/>
      <c r="D30" s="28"/>
      <c r="E30" s="82" t="s">
        <v>236</v>
      </c>
      <c r="F30" s="40" t="s">
        <v>44</v>
      </c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 t="s">
        <v>146</v>
      </c>
      <c r="R30" s="40"/>
      <c r="S30" s="11"/>
      <c r="T30" s="41"/>
      <c r="U30" s="41" t="s">
        <v>146</v>
      </c>
      <c r="V30" s="41"/>
      <c r="W30" s="41"/>
      <c r="X30" s="119"/>
      <c r="Y30" s="118"/>
    </row>
    <row r="31" spans="1:25" ht="15" outlineLevel="1" thickBot="1" x14ac:dyDescent="0.35">
      <c r="A31" s="12"/>
      <c r="B31" s="11"/>
      <c r="C31" s="11"/>
      <c r="D31" s="14"/>
      <c r="E31" s="82" t="s">
        <v>237</v>
      </c>
      <c r="F31" s="32" t="s">
        <v>160</v>
      </c>
      <c r="G31" s="32" t="s">
        <v>146</v>
      </c>
      <c r="H31" s="32" t="s">
        <v>146</v>
      </c>
      <c r="I31" s="32" t="s">
        <v>146</v>
      </c>
      <c r="J31" s="32" t="s">
        <v>146</v>
      </c>
      <c r="K31" s="32" t="s">
        <v>146</v>
      </c>
      <c r="L31" s="32" t="s">
        <v>146</v>
      </c>
      <c r="M31" s="32"/>
      <c r="N31" s="32"/>
      <c r="O31" s="32" t="s">
        <v>146</v>
      </c>
      <c r="P31" s="32" t="s">
        <v>146</v>
      </c>
      <c r="Q31" s="32" t="s">
        <v>146</v>
      </c>
      <c r="R31" s="32" t="s">
        <v>146</v>
      </c>
      <c r="S31" s="11"/>
      <c r="T31" s="41"/>
      <c r="U31" s="41" t="s">
        <v>146</v>
      </c>
      <c r="V31" s="41"/>
      <c r="W31" s="41"/>
      <c r="X31" s="119"/>
      <c r="Y31" s="118"/>
    </row>
    <row r="32" spans="1:25" ht="15" outlineLevel="1" thickBot="1" x14ac:dyDescent="0.35">
      <c r="A32" s="12"/>
      <c r="B32" s="11"/>
      <c r="C32" s="11"/>
      <c r="D32" s="81" t="s">
        <v>111</v>
      </c>
      <c r="E32" s="35"/>
      <c r="F32" s="40" t="s">
        <v>256</v>
      </c>
      <c r="G32" s="32" t="s">
        <v>146</v>
      </c>
      <c r="H32" s="32" t="s">
        <v>146</v>
      </c>
      <c r="I32" s="32" t="s">
        <v>146</v>
      </c>
      <c r="J32" s="32" t="s">
        <v>146</v>
      </c>
      <c r="K32" s="32" t="s">
        <v>146</v>
      </c>
      <c r="L32" s="32" t="s">
        <v>146</v>
      </c>
      <c r="M32" s="32"/>
      <c r="N32" s="32"/>
      <c r="O32" s="32" t="s">
        <v>146</v>
      </c>
      <c r="P32" s="32" t="s">
        <v>146</v>
      </c>
      <c r="Q32" s="32" t="s">
        <v>146</v>
      </c>
      <c r="R32" s="32" t="s">
        <v>146</v>
      </c>
      <c r="S32" s="11"/>
      <c r="T32" s="41"/>
      <c r="U32" s="41"/>
      <c r="V32" s="41"/>
      <c r="W32" s="41"/>
      <c r="X32" s="119"/>
      <c r="Y32" s="118"/>
    </row>
    <row r="33" spans="1:25" ht="15" outlineLevel="1" thickBot="1" x14ac:dyDescent="0.35">
      <c r="A33" s="12"/>
      <c r="B33" s="11"/>
      <c r="C33" s="11"/>
      <c r="D33" s="14"/>
      <c r="E33" s="82" t="s">
        <v>238</v>
      </c>
      <c r="F33" s="32" t="s">
        <v>161</v>
      </c>
      <c r="G33" s="32"/>
      <c r="H33" s="32" t="s">
        <v>146</v>
      </c>
      <c r="I33" s="32" t="s">
        <v>146</v>
      </c>
      <c r="J33" s="32" t="s">
        <v>146</v>
      </c>
      <c r="K33" s="32"/>
      <c r="L33" s="32"/>
      <c r="M33" s="32"/>
      <c r="N33" s="32"/>
      <c r="O33" s="32"/>
      <c r="P33" s="32"/>
      <c r="Q33" s="32" t="s">
        <v>146</v>
      </c>
      <c r="R33" s="32"/>
      <c r="S33" s="11"/>
      <c r="T33" s="41"/>
      <c r="U33" s="41" t="s">
        <v>146</v>
      </c>
      <c r="V33" s="41"/>
      <c r="W33" s="41"/>
      <c r="X33" s="119"/>
      <c r="Y33" s="118"/>
    </row>
    <row r="34" spans="1:25" ht="15" outlineLevel="1" thickBot="1" x14ac:dyDescent="0.35">
      <c r="A34" s="12"/>
      <c r="B34" s="11"/>
      <c r="C34" s="11"/>
      <c r="D34" s="14"/>
      <c r="E34" s="82" t="s">
        <v>239</v>
      </c>
      <c r="F34" s="32" t="s">
        <v>162</v>
      </c>
      <c r="G34" s="32"/>
      <c r="H34" s="32"/>
      <c r="I34" s="32"/>
      <c r="J34" s="32"/>
      <c r="K34" s="32" t="s">
        <v>146</v>
      </c>
      <c r="L34" s="32"/>
      <c r="M34" s="32"/>
      <c r="N34" s="32"/>
      <c r="O34" s="32"/>
      <c r="P34" s="32"/>
      <c r="Q34" s="32"/>
      <c r="R34" s="32"/>
      <c r="S34" s="11"/>
      <c r="T34" s="41"/>
      <c r="U34" s="41" t="s">
        <v>146</v>
      </c>
      <c r="V34" s="41"/>
      <c r="W34" s="41"/>
      <c r="X34" s="119"/>
      <c r="Y34" s="118"/>
    </row>
    <row r="35" spans="1:25" ht="15" outlineLevel="1" thickBot="1" x14ac:dyDescent="0.35">
      <c r="A35" s="12"/>
      <c r="B35" s="11"/>
      <c r="C35" s="11"/>
      <c r="D35" s="14"/>
      <c r="E35" s="82" t="s">
        <v>242</v>
      </c>
      <c r="F35" s="32" t="s">
        <v>163</v>
      </c>
      <c r="G35" s="32"/>
      <c r="H35" s="32"/>
      <c r="I35" s="32"/>
      <c r="J35" s="32" t="s">
        <v>146</v>
      </c>
      <c r="K35" s="32" t="s">
        <v>146</v>
      </c>
      <c r="L35" s="32" t="s">
        <v>146</v>
      </c>
      <c r="M35" s="32"/>
      <c r="N35" s="32"/>
      <c r="O35" s="32"/>
      <c r="P35" s="32"/>
      <c r="Q35" s="32"/>
      <c r="R35" s="32"/>
      <c r="S35" s="11"/>
      <c r="T35" s="41"/>
      <c r="U35" s="41" t="s">
        <v>146</v>
      </c>
      <c r="V35" s="41"/>
      <c r="W35" s="41"/>
      <c r="X35" s="119"/>
      <c r="Y35" s="118"/>
    </row>
    <row r="36" spans="1:25" ht="15" thickBot="1" x14ac:dyDescent="0.35">
      <c r="A36" s="12"/>
      <c r="B36" s="20"/>
      <c r="C36" s="20" t="s">
        <v>28</v>
      </c>
      <c r="D36" s="23"/>
      <c r="E36" s="74"/>
      <c r="F36" s="56" t="s">
        <v>131</v>
      </c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11" t="s">
        <v>79</v>
      </c>
      <c r="T36" s="41"/>
      <c r="U36" s="41"/>
      <c r="V36" s="41"/>
      <c r="W36" s="41"/>
      <c r="X36" s="119"/>
      <c r="Y36" s="118"/>
    </row>
    <row r="37" spans="1:25" ht="15" outlineLevel="1" thickBot="1" x14ac:dyDescent="0.35">
      <c r="A37" s="12"/>
      <c r="B37" s="11"/>
      <c r="C37" s="11"/>
      <c r="D37" s="81" t="s">
        <v>110</v>
      </c>
      <c r="E37" s="32"/>
      <c r="F37" s="31" t="s">
        <v>164</v>
      </c>
      <c r="G37" s="31" t="s">
        <v>146</v>
      </c>
      <c r="H37" s="31" t="s">
        <v>146</v>
      </c>
      <c r="I37" s="31" t="s">
        <v>146</v>
      </c>
      <c r="J37" s="31" t="s">
        <v>146</v>
      </c>
      <c r="K37" s="31" t="s">
        <v>146</v>
      </c>
      <c r="L37" s="31" t="s">
        <v>146</v>
      </c>
      <c r="M37" s="31"/>
      <c r="N37" s="31"/>
      <c r="O37" s="31" t="s">
        <v>146</v>
      </c>
      <c r="P37" s="31" t="s">
        <v>146</v>
      </c>
      <c r="Q37" s="31" t="s">
        <v>146</v>
      </c>
      <c r="R37" s="31" t="s">
        <v>146</v>
      </c>
      <c r="S37" s="11"/>
      <c r="T37" s="41"/>
      <c r="U37" s="41" t="s">
        <v>146</v>
      </c>
      <c r="V37" s="41"/>
      <c r="W37" s="41"/>
      <c r="X37" s="119"/>
      <c r="Y37" s="118"/>
    </row>
    <row r="38" spans="1:25" ht="15" outlineLevel="1" thickBot="1" x14ac:dyDescent="0.35">
      <c r="A38" s="12"/>
      <c r="B38" s="11"/>
      <c r="C38" s="11"/>
      <c r="D38" s="14"/>
      <c r="E38" s="82" t="s">
        <v>236</v>
      </c>
      <c r="F38" s="31" t="s">
        <v>258</v>
      </c>
      <c r="G38" s="31" t="s">
        <v>146</v>
      </c>
      <c r="H38" s="31" t="s">
        <v>146</v>
      </c>
      <c r="I38" s="31" t="s">
        <v>146</v>
      </c>
      <c r="J38" s="31" t="s">
        <v>146</v>
      </c>
      <c r="K38" s="31" t="s">
        <v>146</v>
      </c>
      <c r="L38" s="31" t="s">
        <v>146</v>
      </c>
      <c r="M38" s="31"/>
      <c r="N38" s="31"/>
      <c r="O38" s="31" t="s">
        <v>146</v>
      </c>
      <c r="P38" s="31" t="s">
        <v>146</v>
      </c>
      <c r="Q38" s="31" t="s">
        <v>146</v>
      </c>
      <c r="R38" s="31" t="s">
        <v>146</v>
      </c>
      <c r="S38" s="11"/>
      <c r="T38" s="41"/>
      <c r="U38" s="41"/>
      <c r="V38" s="41"/>
      <c r="W38" s="41"/>
      <c r="X38" s="119"/>
      <c r="Y38" s="118"/>
    </row>
    <row r="39" spans="1:25" ht="15" outlineLevel="1" thickBot="1" x14ac:dyDescent="0.35">
      <c r="A39" s="12"/>
      <c r="B39" s="11"/>
      <c r="C39" s="11"/>
      <c r="D39" s="14"/>
      <c r="E39" s="82" t="s">
        <v>237</v>
      </c>
      <c r="F39" s="32" t="s">
        <v>19</v>
      </c>
      <c r="G39" s="32" t="s">
        <v>146</v>
      </c>
      <c r="H39" s="32" t="s">
        <v>146</v>
      </c>
      <c r="I39" s="32" t="s">
        <v>146</v>
      </c>
      <c r="J39" s="32" t="s">
        <v>146</v>
      </c>
      <c r="K39" s="32" t="s">
        <v>146</v>
      </c>
      <c r="L39" s="32" t="s">
        <v>146</v>
      </c>
      <c r="M39" s="32"/>
      <c r="N39" s="32"/>
      <c r="O39" s="32" t="s">
        <v>146</v>
      </c>
      <c r="P39" s="32" t="s">
        <v>146</v>
      </c>
      <c r="Q39" s="32" t="s">
        <v>146</v>
      </c>
      <c r="R39" s="32" t="s">
        <v>146</v>
      </c>
      <c r="S39" s="11"/>
      <c r="T39" s="41"/>
      <c r="U39" s="41" t="s">
        <v>146</v>
      </c>
      <c r="V39" s="41"/>
      <c r="W39" s="41"/>
      <c r="X39" s="119"/>
      <c r="Y39" s="118"/>
    </row>
    <row r="40" spans="1:25" ht="15" outlineLevel="1" thickBot="1" x14ac:dyDescent="0.35">
      <c r="A40" s="12"/>
      <c r="B40" s="11"/>
      <c r="C40" s="11"/>
      <c r="D40" s="14"/>
      <c r="E40" s="82" t="s">
        <v>238</v>
      </c>
      <c r="F40" s="32" t="s">
        <v>259</v>
      </c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11"/>
      <c r="T40" s="41"/>
      <c r="U40" s="41"/>
      <c r="V40" s="41"/>
      <c r="W40" s="41"/>
      <c r="X40" s="119"/>
      <c r="Y40" s="118"/>
    </row>
    <row r="41" spans="1:25" ht="15" thickBot="1" x14ac:dyDescent="0.35">
      <c r="A41" s="12"/>
      <c r="B41" s="20"/>
      <c r="C41" s="20" t="s">
        <v>29</v>
      </c>
      <c r="D41" s="21"/>
      <c r="E41" s="46"/>
      <c r="F41" s="30" t="s">
        <v>47</v>
      </c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11" t="s">
        <v>80</v>
      </c>
      <c r="T41" s="41"/>
      <c r="U41" s="41"/>
      <c r="V41" s="41"/>
      <c r="W41" s="41"/>
      <c r="X41" s="119"/>
      <c r="Y41" s="118"/>
    </row>
    <row r="42" spans="1:25" ht="15" outlineLevel="1" thickBot="1" x14ac:dyDescent="0.35">
      <c r="A42" s="12"/>
      <c r="B42" s="13"/>
      <c r="C42" s="13"/>
      <c r="D42" s="81" t="s">
        <v>110</v>
      </c>
      <c r="E42" s="28"/>
      <c r="F42" t="s">
        <v>260</v>
      </c>
      <c r="G42" s="40" t="s">
        <v>146</v>
      </c>
      <c r="H42" s="40" t="s">
        <v>146</v>
      </c>
      <c r="I42" s="40" t="s">
        <v>146</v>
      </c>
      <c r="J42" s="40" t="s">
        <v>146</v>
      </c>
      <c r="K42" s="40" t="s">
        <v>146</v>
      </c>
      <c r="L42" s="40" t="s">
        <v>146</v>
      </c>
      <c r="M42" s="40" t="s">
        <v>146</v>
      </c>
      <c r="N42" s="40" t="s">
        <v>146</v>
      </c>
      <c r="O42" s="40" t="s">
        <v>146</v>
      </c>
      <c r="P42" s="40" t="s">
        <v>146</v>
      </c>
      <c r="Q42" s="40" t="s">
        <v>146</v>
      </c>
      <c r="R42" s="40" t="s">
        <v>146</v>
      </c>
      <c r="S42" s="11"/>
      <c r="T42" s="41" t="s">
        <v>146</v>
      </c>
      <c r="U42" s="41" t="s">
        <v>146</v>
      </c>
      <c r="V42" s="41" t="s">
        <v>146</v>
      </c>
      <c r="W42" s="41"/>
      <c r="X42" s="119"/>
      <c r="Y42" s="118"/>
    </row>
    <row r="43" spans="1:25" ht="15" outlineLevel="1" thickBot="1" x14ac:dyDescent="0.35">
      <c r="A43" s="12"/>
      <c r="B43" s="13"/>
      <c r="C43" s="13"/>
      <c r="D43" s="28"/>
      <c r="E43" s="82" t="s">
        <v>236</v>
      </c>
      <c r="F43" s="40" t="s">
        <v>15</v>
      </c>
      <c r="G43" s="40" t="s">
        <v>146</v>
      </c>
      <c r="H43" s="40" t="s">
        <v>146</v>
      </c>
      <c r="I43" s="40" t="s">
        <v>146</v>
      </c>
      <c r="J43" s="40" t="s">
        <v>146</v>
      </c>
      <c r="K43" s="40" t="s">
        <v>146</v>
      </c>
      <c r="L43" s="40" t="s">
        <v>146</v>
      </c>
      <c r="M43" s="40" t="s">
        <v>146</v>
      </c>
      <c r="N43" s="40" t="s">
        <v>146</v>
      </c>
      <c r="O43" s="40" t="s">
        <v>146</v>
      </c>
      <c r="P43" s="40" t="s">
        <v>146</v>
      </c>
      <c r="Q43" s="40" t="s">
        <v>146</v>
      </c>
      <c r="R43" s="40" t="s">
        <v>146</v>
      </c>
      <c r="S43" s="11"/>
      <c r="T43" s="41"/>
      <c r="U43" s="41"/>
      <c r="V43" s="41" t="s">
        <v>146</v>
      </c>
      <c r="W43" s="41"/>
      <c r="X43" s="119"/>
      <c r="Y43" s="118"/>
    </row>
    <row r="44" spans="1:25" ht="15" outlineLevel="1" thickBot="1" x14ac:dyDescent="0.35">
      <c r="A44" s="12"/>
      <c r="B44" s="13"/>
      <c r="C44" s="13"/>
      <c r="D44" s="28"/>
      <c r="E44" s="82" t="s">
        <v>237</v>
      </c>
      <c r="F44" s="32" t="s">
        <v>43</v>
      </c>
      <c r="G44" s="40"/>
      <c r="H44" s="40"/>
      <c r="I44" s="40"/>
      <c r="J44" s="40"/>
      <c r="K44" s="40" t="s">
        <v>146</v>
      </c>
      <c r="L44" s="40" t="s">
        <v>146</v>
      </c>
      <c r="M44" s="40"/>
      <c r="N44" s="40"/>
      <c r="O44" s="40"/>
      <c r="P44" s="40"/>
      <c r="Q44" s="40"/>
      <c r="R44" s="40"/>
      <c r="S44" s="11"/>
      <c r="T44" s="41"/>
      <c r="U44" s="41"/>
      <c r="V44" s="41" t="s">
        <v>146</v>
      </c>
      <c r="W44" s="41"/>
      <c r="X44" s="119"/>
      <c r="Y44" s="118"/>
    </row>
    <row r="45" spans="1:25" ht="15" thickBot="1" x14ac:dyDescent="0.35">
      <c r="A45" s="12"/>
      <c r="B45" s="22"/>
      <c r="C45" s="22" t="s">
        <v>30</v>
      </c>
      <c r="D45" s="23"/>
      <c r="E45" s="74"/>
      <c r="F45" s="30" t="s">
        <v>48</v>
      </c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11" t="s">
        <v>81</v>
      </c>
      <c r="T45" s="41"/>
      <c r="U45" s="41"/>
      <c r="V45" s="41"/>
      <c r="W45" s="41"/>
      <c r="X45" s="119"/>
      <c r="Y45" s="118"/>
    </row>
    <row r="46" spans="1:25" ht="15" outlineLevel="1" thickBot="1" x14ac:dyDescent="0.35">
      <c r="A46" s="12"/>
      <c r="B46" s="13"/>
      <c r="C46" s="13"/>
      <c r="D46" s="81" t="s">
        <v>110</v>
      </c>
      <c r="E46" s="14"/>
      <c r="F46" t="s">
        <v>261</v>
      </c>
      <c r="G46" s="32"/>
      <c r="H46" s="32" t="s">
        <v>146</v>
      </c>
      <c r="I46" s="32" t="s">
        <v>146</v>
      </c>
      <c r="J46" s="32" t="s">
        <v>146</v>
      </c>
      <c r="K46" s="32" t="s">
        <v>146</v>
      </c>
      <c r="L46" s="32"/>
      <c r="M46" s="32"/>
      <c r="N46" s="32"/>
      <c r="O46" s="32" t="s">
        <v>146</v>
      </c>
      <c r="P46" s="32" t="s">
        <v>146</v>
      </c>
      <c r="Q46" s="32" t="s">
        <v>146</v>
      </c>
      <c r="R46" s="32"/>
      <c r="S46" s="11"/>
      <c r="T46" s="41"/>
      <c r="U46" s="41"/>
      <c r="V46" s="41" t="s">
        <v>146</v>
      </c>
      <c r="W46" s="41"/>
      <c r="X46" s="119"/>
      <c r="Y46" s="118"/>
    </row>
    <row r="47" spans="1:25" ht="15" outlineLevel="1" thickBot="1" x14ac:dyDescent="0.35">
      <c r="A47" s="12"/>
      <c r="B47" s="13"/>
      <c r="C47" s="13"/>
      <c r="D47" s="14"/>
      <c r="E47" s="82" t="s">
        <v>236</v>
      </c>
      <c r="F47" s="32" t="s">
        <v>63</v>
      </c>
      <c r="G47" s="32"/>
      <c r="H47" s="32"/>
      <c r="I47" s="32"/>
      <c r="J47" s="32"/>
      <c r="K47" s="32" t="s">
        <v>146</v>
      </c>
      <c r="L47" s="32" t="s">
        <v>146</v>
      </c>
      <c r="M47" s="32"/>
      <c r="N47" s="32"/>
      <c r="O47" s="32"/>
      <c r="P47" s="32"/>
      <c r="Q47" s="32"/>
      <c r="R47" s="32"/>
      <c r="S47" s="11"/>
      <c r="T47" s="41"/>
      <c r="U47" s="41"/>
      <c r="V47" s="41" t="s">
        <v>146</v>
      </c>
      <c r="W47" s="41"/>
      <c r="X47" s="119"/>
      <c r="Y47" s="118"/>
    </row>
    <row r="48" spans="1:25" ht="15" outlineLevel="1" thickBot="1" x14ac:dyDescent="0.35">
      <c r="A48" s="12"/>
      <c r="B48" s="13"/>
      <c r="C48" s="13"/>
      <c r="D48" s="14"/>
      <c r="E48" s="82" t="s">
        <v>237</v>
      </c>
      <c r="F48" s="32" t="s">
        <v>20</v>
      </c>
      <c r="G48" s="32"/>
      <c r="H48" s="32"/>
      <c r="I48" s="32"/>
      <c r="J48" s="32"/>
      <c r="K48" s="32" t="s">
        <v>146</v>
      </c>
      <c r="L48" s="32" t="s">
        <v>146</v>
      </c>
      <c r="M48" s="32"/>
      <c r="N48" s="32"/>
      <c r="O48" s="32"/>
      <c r="P48" s="32"/>
      <c r="Q48" s="32"/>
      <c r="R48" s="32"/>
      <c r="S48" s="11"/>
      <c r="T48" s="41"/>
      <c r="U48" s="41"/>
      <c r="V48" s="41" t="s">
        <v>146</v>
      </c>
      <c r="W48" s="41"/>
      <c r="X48" s="119"/>
      <c r="Y48" s="118"/>
    </row>
    <row r="49" spans="1:25" s="2" customFormat="1" ht="15" thickBot="1" x14ac:dyDescent="0.35">
      <c r="A49" s="15"/>
      <c r="B49" s="22"/>
      <c r="C49" s="22" t="s">
        <v>31</v>
      </c>
      <c r="D49" s="20"/>
      <c r="E49" s="30"/>
      <c r="F49" s="57" t="s">
        <v>123</v>
      </c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13" t="s">
        <v>119</v>
      </c>
      <c r="T49" s="71"/>
      <c r="U49" s="71"/>
      <c r="V49" s="71"/>
      <c r="W49" s="71"/>
      <c r="X49" s="120">
        <v>52380</v>
      </c>
      <c r="Y49" s="121">
        <v>52380</v>
      </c>
    </row>
    <row r="50" spans="1:25" ht="15" outlineLevel="1" thickBot="1" x14ac:dyDescent="0.35">
      <c r="A50" s="12"/>
      <c r="B50" s="13"/>
      <c r="C50" s="13"/>
      <c r="D50" s="81" t="s">
        <v>110</v>
      </c>
      <c r="E50" s="35"/>
      <c r="F50" s="11" t="s">
        <v>262</v>
      </c>
      <c r="G50" s="39"/>
      <c r="H50" s="39"/>
      <c r="I50" s="39"/>
      <c r="J50" s="39"/>
      <c r="K50" s="39"/>
      <c r="L50" s="39"/>
      <c r="M50" s="39" t="s">
        <v>146</v>
      </c>
      <c r="N50" s="39" t="s">
        <v>146</v>
      </c>
      <c r="O50" s="39" t="s">
        <v>146</v>
      </c>
      <c r="P50" s="39"/>
      <c r="Q50" s="39"/>
      <c r="R50" s="39"/>
      <c r="S50" s="11"/>
      <c r="T50" s="41"/>
      <c r="U50" s="41"/>
      <c r="V50" s="41" t="s">
        <v>146</v>
      </c>
      <c r="W50" s="41"/>
      <c r="X50" s="119"/>
      <c r="Y50" s="118"/>
    </row>
    <row r="51" spans="1:25" ht="15" outlineLevel="1" thickBot="1" x14ac:dyDescent="0.35">
      <c r="A51" s="12"/>
      <c r="B51" s="13"/>
      <c r="C51" s="13"/>
      <c r="D51" s="28"/>
      <c r="E51" s="82" t="s">
        <v>236</v>
      </c>
      <c r="F51" s="39" t="s">
        <v>167</v>
      </c>
      <c r="G51" s="39"/>
      <c r="H51" s="39" t="s">
        <v>146</v>
      </c>
      <c r="I51" s="39" t="s">
        <v>146</v>
      </c>
      <c r="J51" s="39" t="s">
        <v>146</v>
      </c>
      <c r="K51" s="39" t="s">
        <v>146</v>
      </c>
      <c r="L51" s="39" t="s">
        <v>146</v>
      </c>
      <c r="M51" s="39" t="s">
        <v>146</v>
      </c>
      <c r="N51" s="39" t="s">
        <v>146</v>
      </c>
      <c r="O51" s="39" t="s">
        <v>146</v>
      </c>
      <c r="P51" s="39" t="s">
        <v>146</v>
      </c>
      <c r="Q51" s="39" t="s">
        <v>146</v>
      </c>
      <c r="R51" s="39"/>
      <c r="S51" s="11"/>
      <c r="T51" s="41"/>
      <c r="U51" s="41"/>
      <c r="V51" s="41" t="s">
        <v>146</v>
      </c>
      <c r="W51" s="41"/>
      <c r="X51" s="119"/>
      <c r="Y51" s="118"/>
    </row>
    <row r="52" spans="1:25" ht="15" outlineLevel="1" thickBot="1" x14ac:dyDescent="0.35">
      <c r="A52" s="12"/>
      <c r="B52" s="13"/>
      <c r="C52" s="13"/>
      <c r="D52" s="28"/>
      <c r="E52" s="82" t="s">
        <v>237</v>
      </c>
      <c r="F52" s="39" t="s">
        <v>165</v>
      </c>
      <c r="G52" s="39"/>
      <c r="H52" s="39"/>
      <c r="I52" s="39"/>
      <c r="J52" s="39"/>
      <c r="K52" s="39"/>
      <c r="L52" s="39"/>
      <c r="M52" s="39" t="s">
        <v>146</v>
      </c>
      <c r="N52" s="39" t="s">
        <v>146</v>
      </c>
      <c r="O52" s="39" t="s">
        <v>146</v>
      </c>
      <c r="P52" s="39"/>
      <c r="Q52" s="39"/>
      <c r="R52" s="39"/>
      <c r="S52" s="11"/>
      <c r="T52" s="41"/>
      <c r="U52" s="41"/>
      <c r="V52" s="41" t="s">
        <v>146</v>
      </c>
      <c r="W52" s="41"/>
      <c r="X52" s="119"/>
      <c r="Y52" s="118"/>
    </row>
    <row r="53" spans="1:25" ht="15" outlineLevel="1" thickBot="1" x14ac:dyDescent="0.35">
      <c r="A53" s="12"/>
      <c r="B53" s="13"/>
      <c r="C53" s="13"/>
      <c r="D53" s="28"/>
      <c r="E53" s="82" t="s">
        <v>238</v>
      </c>
      <c r="F53" s="39" t="s">
        <v>166</v>
      </c>
      <c r="G53" s="39"/>
      <c r="H53" s="39" t="s">
        <v>146</v>
      </c>
      <c r="I53" s="39" t="s">
        <v>146</v>
      </c>
      <c r="J53" s="39" t="s">
        <v>146</v>
      </c>
      <c r="K53" s="39" t="s">
        <v>146</v>
      </c>
      <c r="L53" s="39" t="s">
        <v>146</v>
      </c>
      <c r="M53" s="39" t="s">
        <v>146</v>
      </c>
      <c r="N53" s="39" t="s">
        <v>146</v>
      </c>
      <c r="O53" s="39" t="s">
        <v>146</v>
      </c>
      <c r="P53" s="39" t="s">
        <v>146</v>
      </c>
      <c r="Q53" s="39" t="s">
        <v>146</v>
      </c>
      <c r="R53" s="39"/>
      <c r="S53" s="11"/>
      <c r="T53" s="41"/>
      <c r="U53" s="41"/>
      <c r="V53" s="41" t="s">
        <v>146</v>
      </c>
      <c r="W53" s="41"/>
      <c r="X53" s="119"/>
      <c r="Y53" s="118"/>
    </row>
    <row r="54" spans="1:25" ht="15" outlineLevel="1" thickBot="1" x14ac:dyDescent="0.35">
      <c r="A54" s="12"/>
      <c r="B54" s="13"/>
      <c r="C54" s="13"/>
      <c r="D54" s="28"/>
      <c r="E54" s="82" t="s">
        <v>239</v>
      </c>
      <c r="F54" s="39" t="s">
        <v>168</v>
      </c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 t="s">
        <v>146</v>
      </c>
      <c r="R54" s="39" t="s">
        <v>146</v>
      </c>
      <c r="S54" s="11"/>
      <c r="T54" s="41"/>
      <c r="U54" s="41"/>
      <c r="V54" s="41" t="s">
        <v>146</v>
      </c>
      <c r="W54" s="41"/>
      <c r="X54" s="119"/>
      <c r="Y54" s="118"/>
    </row>
    <row r="55" spans="1:25" ht="15" thickBot="1" x14ac:dyDescent="0.35">
      <c r="A55" s="12"/>
      <c r="B55" s="22"/>
      <c r="C55" s="22" t="s">
        <v>32</v>
      </c>
      <c r="D55" s="23"/>
      <c r="E55" s="74"/>
      <c r="F55" s="57" t="s">
        <v>49</v>
      </c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11"/>
      <c r="T55" s="41"/>
      <c r="U55" s="41"/>
      <c r="V55" s="41"/>
      <c r="W55" s="41"/>
      <c r="X55" s="119"/>
      <c r="Y55" s="118"/>
    </row>
    <row r="56" spans="1:25" s="10" customFormat="1" ht="15" outlineLevel="1" thickBot="1" x14ac:dyDescent="0.35">
      <c r="A56" s="16"/>
      <c r="B56" s="24"/>
      <c r="C56" s="24"/>
      <c r="D56" s="14"/>
      <c r="E56" s="82" t="s">
        <v>236</v>
      </c>
      <c r="F56" s="31" t="s">
        <v>188</v>
      </c>
      <c r="G56" s="31"/>
      <c r="H56" s="31"/>
      <c r="I56" s="31"/>
      <c r="J56" s="31" t="s">
        <v>146</v>
      </c>
      <c r="K56" s="31" t="s">
        <v>146</v>
      </c>
      <c r="L56" s="31" t="s">
        <v>146</v>
      </c>
      <c r="M56" s="31"/>
      <c r="N56" s="31"/>
      <c r="O56" s="31"/>
      <c r="P56" s="31"/>
      <c r="Q56" s="31"/>
      <c r="R56" s="31"/>
      <c r="S56" s="58" t="s">
        <v>82</v>
      </c>
      <c r="T56" s="58"/>
      <c r="U56" s="58" t="s">
        <v>146</v>
      </c>
      <c r="V56" s="58"/>
      <c r="W56" s="58"/>
      <c r="X56" s="122"/>
      <c r="Y56" s="123"/>
    </row>
    <row r="57" spans="1:25" s="10" customFormat="1" ht="15" outlineLevel="1" thickBot="1" x14ac:dyDescent="0.35">
      <c r="A57" s="16"/>
      <c r="B57" s="24"/>
      <c r="C57" s="24"/>
      <c r="D57" s="14"/>
      <c r="E57" s="82" t="s">
        <v>237</v>
      </c>
      <c r="F57" s="31" t="s">
        <v>169</v>
      </c>
      <c r="G57" s="31"/>
      <c r="H57" s="31"/>
      <c r="I57" s="31"/>
      <c r="J57" s="31"/>
      <c r="K57" s="31"/>
      <c r="L57" s="31"/>
      <c r="M57" s="31" t="s">
        <v>146</v>
      </c>
      <c r="N57" s="31" t="s">
        <v>146</v>
      </c>
      <c r="O57" s="31"/>
      <c r="P57" s="31"/>
      <c r="Q57" s="31"/>
      <c r="R57" s="31"/>
      <c r="S57" s="58"/>
      <c r="T57" s="58"/>
      <c r="U57" s="58" t="s">
        <v>146</v>
      </c>
      <c r="V57" s="58"/>
      <c r="W57" s="58"/>
      <c r="X57" s="122"/>
      <c r="Y57" s="123"/>
    </row>
    <row r="58" spans="1:25" ht="15" outlineLevel="1" thickBot="1" x14ac:dyDescent="0.35">
      <c r="A58" s="12"/>
      <c r="B58" s="13"/>
      <c r="C58" s="13"/>
      <c r="D58" s="14"/>
      <c r="E58" s="82" t="s">
        <v>238</v>
      </c>
      <c r="F58" s="40" t="s">
        <v>170</v>
      </c>
      <c r="G58" s="40"/>
      <c r="H58" s="40"/>
      <c r="I58" s="40"/>
      <c r="J58" s="40"/>
      <c r="K58" s="40"/>
      <c r="L58" s="40"/>
      <c r="M58" s="40"/>
      <c r="N58" s="40"/>
      <c r="O58" s="40" t="s">
        <v>146</v>
      </c>
      <c r="P58" s="40" t="s">
        <v>146</v>
      </c>
      <c r="Q58" s="40"/>
      <c r="R58" s="40"/>
      <c r="S58" s="11"/>
      <c r="T58" s="41"/>
      <c r="U58" s="41" t="s">
        <v>146</v>
      </c>
      <c r="V58" s="41"/>
      <c r="W58" s="41"/>
      <c r="X58" s="119"/>
      <c r="Y58" s="118"/>
    </row>
    <row r="59" spans="1:25" outlineLevel="1" x14ac:dyDescent="0.3">
      <c r="A59" s="129"/>
      <c r="B59" s="13"/>
      <c r="C59" s="13"/>
      <c r="D59" s="14"/>
      <c r="E59" s="82" t="s">
        <v>296</v>
      </c>
      <c r="F59" s="40" t="s">
        <v>297</v>
      </c>
      <c r="G59" s="40" t="s">
        <v>146</v>
      </c>
      <c r="H59" s="40" t="s">
        <v>146</v>
      </c>
      <c r="I59" s="40" t="s">
        <v>146</v>
      </c>
      <c r="J59" s="40" t="s">
        <v>146</v>
      </c>
      <c r="K59" s="40" t="s">
        <v>146</v>
      </c>
      <c r="L59" s="40" t="s">
        <v>146</v>
      </c>
      <c r="M59" s="40"/>
      <c r="N59" s="40" t="s">
        <v>146</v>
      </c>
      <c r="O59" s="40" t="s">
        <v>146</v>
      </c>
      <c r="P59" s="40" t="s">
        <v>146</v>
      </c>
      <c r="Q59" s="40" t="s">
        <v>146</v>
      </c>
      <c r="R59" s="40" t="s">
        <v>146</v>
      </c>
      <c r="S59" s="11"/>
      <c r="T59" s="41"/>
      <c r="U59" s="41"/>
      <c r="V59" s="41"/>
      <c r="W59" s="41"/>
      <c r="X59" s="119">
        <v>15000</v>
      </c>
      <c r="Y59" s="118">
        <v>15000</v>
      </c>
    </row>
    <row r="60" spans="1:25" x14ac:dyDescent="0.3">
      <c r="B60" s="21"/>
      <c r="C60" s="21" t="s">
        <v>34</v>
      </c>
      <c r="D60" s="21"/>
      <c r="E60" s="21"/>
      <c r="F60" s="21" t="s">
        <v>298</v>
      </c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11"/>
      <c r="T60" s="41"/>
      <c r="U60" s="41"/>
      <c r="V60" s="41"/>
      <c r="W60" s="41"/>
      <c r="X60" s="119">
        <v>24500</v>
      </c>
      <c r="Y60" s="118">
        <v>24500</v>
      </c>
    </row>
    <row r="61" spans="1:25" x14ac:dyDescent="0.3">
      <c r="B61" s="11"/>
      <c r="C61" s="11"/>
      <c r="D61" s="80" t="s">
        <v>110</v>
      </c>
      <c r="E61" s="11"/>
      <c r="F61" s="84" t="s">
        <v>263</v>
      </c>
      <c r="G61" s="11" t="s">
        <v>146</v>
      </c>
      <c r="H61" s="11" t="s">
        <v>146</v>
      </c>
      <c r="I61" s="11" t="s">
        <v>146</v>
      </c>
      <c r="J61" s="11" t="s">
        <v>146</v>
      </c>
      <c r="K61" s="11" t="s">
        <v>146</v>
      </c>
      <c r="L61" s="11" t="s">
        <v>146</v>
      </c>
      <c r="M61" s="11" t="s">
        <v>146</v>
      </c>
      <c r="N61" s="11" t="s">
        <v>146</v>
      </c>
      <c r="O61" s="11" t="s">
        <v>146</v>
      </c>
      <c r="P61" s="11" t="s">
        <v>146</v>
      </c>
      <c r="Q61" s="11" t="s">
        <v>146</v>
      </c>
      <c r="R61" s="11" t="s">
        <v>146</v>
      </c>
      <c r="S61" s="11"/>
      <c r="T61" s="41"/>
      <c r="U61" s="41" t="s">
        <v>146</v>
      </c>
      <c r="V61" s="41"/>
      <c r="W61" s="41"/>
      <c r="X61" s="119"/>
      <c r="Y61" s="118"/>
    </row>
    <row r="62" spans="1:25" x14ac:dyDescent="0.3">
      <c r="B62" s="11"/>
      <c r="C62" s="11"/>
      <c r="D62" s="11"/>
      <c r="E62" s="85" t="s">
        <v>236</v>
      </c>
      <c r="F62" s="11" t="s">
        <v>180</v>
      </c>
      <c r="G62" s="11" t="s">
        <v>146</v>
      </c>
      <c r="H62" s="11" t="s">
        <v>146</v>
      </c>
      <c r="I62" s="11" t="s">
        <v>146</v>
      </c>
      <c r="J62" s="11" t="s">
        <v>146</v>
      </c>
      <c r="K62" s="11"/>
      <c r="L62" s="11"/>
      <c r="M62" s="11"/>
      <c r="N62" s="11"/>
      <c r="O62" s="11"/>
      <c r="P62" s="11"/>
      <c r="Q62" s="11"/>
      <c r="R62" s="11"/>
      <c r="S62" s="11"/>
      <c r="T62" s="41"/>
      <c r="U62" s="41" t="s">
        <v>146</v>
      </c>
      <c r="V62" s="41"/>
      <c r="W62" s="41"/>
      <c r="X62" s="119"/>
      <c r="Y62" s="118"/>
    </row>
    <row r="63" spans="1:25" x14ac:dyDescent="0.3">
      <c r="B63" s="11"/>
      <c r="C63" s="11"/>
      <c r="D63" s="11"/>
      <c r="E63" s="85" t="s">
        <v>237</v>
      </c>
      <c r="F63" s="11" t="s">
        <v>181</v>
      </c>
      <c r="G63" s="11"/>
      <c r="H63" s="11"/>
      <c r="I63" s="11" t="s">
        <v>146</v>
      </c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41"/>
      <c r="U63" s="41" t="s">
        <v>146</v>
      </c>
      <c r="V63" s="41"/>
      <c r="W63" s="41"/>
      <c r="X63" s="119"/>
      <c r="Y63" s="118"/>
    </row>
    <row r="64" spans="1:25" x14ac:dyDescent="0.3">
      <c r="B64" s="11"/>
      <c r="C64" s="11"/>
      <c r="D64" s="11"/>
      <c r="E64" s="85" t="s">
        <v>238</v>
      </c>
      <c r="F64" s="11" t="s">
        <v>182</v>
      </c>
      <c r="G64" s="11"/>
      <c r="H64" s="11"/>
      <c r="I64" s="11"/>
      <c r="J64" s="11" t="s">
        <v>146</v>
      </c>
      <c r="K64" s="11" t="s">
        <v>146</v>
      </c>
      <c r="L64" s="11" t="s">
        <v>146</v>
      </c>
      <c r="M64" s="11"/>
      <c r="N64" s="11"/>
      <c r="O64" s="11" t="s">
        <v>146</v>
      </c>
      <c r="P64" s="11" t="s">
        <v>146</v>
      </c>
      <c r="Q64" s="11" t="s">
        <v>146</v>
      </c>
      <c r="R64" s="11"/>
      <c r="S64" s="11"/>
      <c r="T64" s="41"/>
      <c r="U64" s="41" t="s">
        <v>146</v>
      </c>
      <c r="V64" s="41"/>
      <c r="W64" s="41"/>
      <c r="X64" s="119"/>
      <c r="Y64" s="118"/>
    </row>
    <row r="65" spans="2:25" x14ac:dyDescent="0.3">
      <c r="B65" s="11"/>
      <c r="C65" s="11"/>
      <c r="D65" s="11"/>
      <c r="E65" s="85" t="s">
        <v>239</v>
      </c>
      <c r="F65" s="11" t="s">
        <v>183</v>
      </c>
      <c r="G65" s="11"/>
      <c r="H65" s="11"/>
      <c r="I65" s="11"/>
      <c r="J65" s="11"/>
      <c r="K65" s="11" t="s">
        <v>146</v>
      </c>
      <c r="L65" s="11" t="s">
        <v>146</v>
      </c>
      <c r="M65" s="11"/>
      <c r="N65" s="11"/>
      <c r="O65" s="11" t="s">
        <v>146</v>
      </c>
      <c r="P65" s="11" t="s">
        <v>146</v>
      </c>
      <c r="Q65" s="11" t="s">
        <v>146</v>
      </c>
      <c r="R65" s="11"/>
      <c r="S65" s="11"/>
      <c r="T65" s="41"/>
      <c r="U65" s="41" t="s">
        <v>146</v>
      </c>
      <c r="V65" s="41"/>
      <c r="W65" s="41"/>
      <c r="X65" s="119"/>
      <c r="Y65" s="118"/>
    </row>
    <row r="66" spans="2:25" x14ac:dyDescent="0.3">
      <c r="B66" s="11"/>
      <c r="C66" s="11"/>
      <c r="D66" s="11"/>
      <c r="E66" s="85" t="s">
        <v>242</v>
      </c>
      <c r="F66" s="11" t="s">
        <v>184</v>
      </c>
      <c r="G66" s="11"/>
      <c r="H66" s="11"/>
      <c r="I66" s="11"/>
      <c r="J66" s="11"/>
      <c r="K66" s="11" t="s">
        <v>146</v>
      </c>
      <c r="L66" s="11" t="s">
        <v>146</v>
      </c>
      <c r="M66" s="11" t="s">
        <v>146</v>
      </c>
      <c r="N66" s="11" t="s">
        <v>146</v>
      </c>
      <c r="O66" s="11" t="s">
        <v>146</v>
      </c>
      <c r="P66" s="11" t="s">
        <v>146</v>
      </c>
      <c r="Q66" s="11" t="s">
        <v>146</v>
      </c>
      <c r="R66" s="11" t="s">
        <v>146</v>
      </c>
      <c r="S66" s="11"/>
      <c r="T66" s="41"/>
      <c r="U66" s="41" t="s">
        <v>146</v>
      </c>
      <c r="V66" s="41"/>
      <c r="W66" s="41"/>
      <c r="X66" s="119"/>
      <c r="Y66" s="118"/>
    </row>
    <row r="67" spans="2:25" x14ac:dyDescent="0.3">
      <c r="B67" s="11"/>
      <c r="C67" s="11"/>
      <c r="D67" s="11"/>
      <c r="E67" s="85" t="s">
        <v>243</v>
      </c>
      <c r="F67" s="11" t="s">
        <v>185</v>
      </c>
      <c r="G67" s="11"/>
      <c r="H67" s="11"/>
      <c r="I67" s="11"/>
      <c r="J67" s="11"/>
      <c r="K67" s="11"/>
      <c r="L67" s="11"/>
      <c r="M67" s="11"/>
      <c r="N67" s="11"/>
      <c r="O67" s="11" t="s">
        <v>146</v>
      </c>
      <c r="P67" s="11" t="s">
        <v>146</v>
      </c>
      <c r="Q67" s="11"/>
      <c r="R67" s="11"/>
      <c r="S67" s="11"/>
      <c r="T67" s="41"/>
      <c r="U67" s="41" t="s">
        <v>146</v>
      </c>
      <c r="V67" s="41"/>
      <c r="W67" s="41"/>
      <c r="X67" s="119"/>
      <c r="Y67" s="118"/>
    </row>
    <row r="68" spans="2:25" x14ac:dyDescent="0.3">
      <c r="B68" s="11"/>
      <c r="C68" s="11"/>
      <c r="D68" s="11"/>
      <c r="E68" s="85" t="s">
        <v>264</v>
      </c>
      <c r="F68" s="11" t="s">
        <v>186</v>
      </c>
      <c r="G68" s="11" t="s">
        <v>146</v>
      </c>
      <c r="H68" s="11" t="s">
        <v>146</v>
      </c>
      <c r="I68" s="11" t="s">
        <v>146</v>
      </c>
      <c r="J68" s="11" t="s">
        <v>146</v>
      </c>
      <c r="K68" s="11" t="s">
        <v>146</v>
      </c>
      <c r="L68" s="11" t="s">
        <v>146</v>
      </c>
      <c r="M68" s="11" t="s">
        <v>146</v>
      </c>
      <c r="N68" s="11" t="s">
        <v>146</v>
      </c>
      <c r="O68" s="11" t="s">
        <v>146</v>
      </c>
      <c r="P68" s="11" t="s">
        <v>146</v>
      </c>
      <c r="Q68" s="11" t="s">
        <v>146</v>
      </c>
      <c r="R68" s="11" t="s">
        <v>146</v>
      </c>
      <c r="S68" s="11"/>
      <c r="T68" s="41"/>
      <c r="U68" s="41" t="s">
        <v>146</v>
      </c>
      <c r="V68" s="41"/>
      <c r="W68" s="41"/>
      <c r="X68" s="119"/>
      <c r="Y68" s="118"/>
    </row>
  </sheetData>
  <mergeCells count="4">
    <mergeCell ref="S1:S2"/>
    <mergeCell ref="T1:W1"/>
    <mergeCell ref="B1:R1"/>
    <mergeCell ref="X1:Y1"/>
  </mergeCells>
  <phoneticPr fontId="12" type="noConversion"/>
  <pageMargins left="0.70000000000000007" right="0.70000000000000007" top="0.75000000000000011" bottom="0.75000000000000011" header="0.30000000000000004" footer="0.30000000000000004"/>
  <pageSetup paperSize="9" scale="22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2"/>
  <sheetViews>
    <sheetView topLeftCell="G1" zoomScale="89" zoomScaleNormal="89" workbookViewId="0">
      <selection activeCell="W54" sqref="W54"/>
    </sheetView>
  </sheetViews>
  <sheetFormatPr defaultColWidth="8.88671875" defaultRowHeight="14.4" outlineLevelRow="3" x14ac:dyDescent="0.3"/>
  <cols>
    <col min="1" max="1" width="6" hidden="1" customWidth="1"/>
    <col min="2" max="2" width="5.109375" bestFit="1" customWidth="1"/>
    <col min="3" max="3" width="6.88671875" bestFit="1" customWidth="1"/>
    <col min="4" max="4" width="9.109375" bestFit="1" customWidth="1"/>
    <col min="5" max="5" width="4.88671875" bestFit="1" customWidth="1"/>
    <col min="6" max="6" width="155.21875" bestFit="1" customWidth="1"/>
    <col min="7" max="7" width="4" customWidth="1"/>
    <col min="8" max="8" width="3.44140625" bestFit="1" customWidth="1"/>
    <col min="9" max="9" width="4.5546875" bestFit="1" customWidth="1"/>
    <col min="10" max="10" width="3.6640625" bestFit="1" customWidth="1"/>
    <col min="11" max="11" width="4" bestFit="1" customWidth="1"/>
    <col min="12" max="12" width="3.44140625" bestFit="1" customWidth="1"/>
    <col min="13" max="13" width="2.88671875" bestFit="1" customWidth="1"/>
    <col min="14" max="14" width="3.88671875" bestFit="1" customWidth="1"/>
    <col min="15" max="15" width="3.77734375" bestFit="1" customWidth="1"/>
    <col min="16" max="16" width="3.6640625" bestFit="1" customWidth="1"/>
    <col min="17" max="17" width="4" bestFit="1" customWidth="1"/>
    <col min="18" max="18" width="3.88671875" bestFit="1" customWidth="1"/>
    <col min="19" max="19" width="109.5546875" bestFit="1" customWidth="1"/>
    <col min="20" max="20" width="5.6640625" bestFit="1" customWidth="1"/>
    <col min="21" max="21" width="5.44140625" bestFit="1" customWidth="1"/>
    <col min="22" max="22" width="8.77734375" bestFit="1" customWidth="1"/>
    <col min="23" max="23" width="5.5546875" bestFit="1" customWidth="1"/>
    <col min="24" max="24" width="12.6640625" style="138" bestFit="1" customWidth="1"/>
    <col min="25" max="25" width="13.44140625" style="138" bestFit="1" customWidth="1"/>
  </cols>
  <sheetData>
    <row r="1" spans="1:25" ht="54" customHeight="1" thickBot="1" x14ac:dyDescent="0.55000000000000004">
      <c r="B1" s="159" t="s">
        <v>72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1"/>
      <c r="S1" s="153" t="s">
        <v>10</v>
      </c>
      <c r="T1" s="157" t="s">
        <v>159</v>
      </c>
      <c r="U1" s="158"/>
      <c r="V1" s="158"/>
      <c r="W1" s="167"/>
      <c r="X1" s="168" t="s">
        <v>149</v>
      </c>
      <c r="Y1" s="169"/>
    </row>
    <row r="2" spans="1:25" ht="29.4" thickBot="1" x14ac:dyDescent="0.35">
      <c r="B2" s="78" t="s">
        <v>4</v>
      </c>
      <c r="C2" s="78" t="s">
        <v>5</v>
      </c>
      <c r="D2" s="77" t="s">
        <v>7</v>
      </c>
      <c r="E2" s="89" t="s">
        <v>235</v>
      </c>
      <c r="F2" s="77" t="s">
        <v>6</v>
      </c>
      <c r="G2" s="77" t="s">
        <v>210</v>
      </c>
      <c r="H2" s="77" t="s">
        <v>244</v>
      </c>
      <c r="I2" s="77" t="s">
        <v>245</v>
      </c>
      <c r="J2" s="77" t="s">
        <v>246</v>
      </c>
      <c r="K2" s="77" t="s">
        <v>187</v>
      </c>
      <c r="L2" s="77" t="s">
        <v>247</v>
      </c>
      <c r="M2" s="77" t="s">
        <v>248</v>
      </c>
      <c r="N2" s="77" t="s">
        <v>249</v>
      </c>
      <c r="O2" s="77" t="s">
        <v>250</v>
      </c>
      <c r="P2" s="77" t="s">
        <v>211</v>
      </c>
      <c r="Q2" s="77" t="s">
        <v>251</v>
      </c>
      <c r="R2" s="77" t="s">
        <v>252</v>
      </c>
      <c r="S2" s="154"/>
      <c r="T2" s="69" t="s">
        <v>155</v>
      </c>
      <c r="U2" s="69" t="s">
        <v>156</v>
      </c>
      <c r="V2" s="69" t="s">
        <v>157</v>
      </c>
      <c r="W2" s="69" t="s">
        <v>158</v>
      </c>
      <c r="X2" s="130" t="s">
        <v>294</v>
      </c>
      <c r="Y2" s="131" t="s">
        <v>299</v>
      </c>
    </row>
    <row r="3" spans="1:25" ht="33.9" customHeight="1" thickBot="1" x14ac:dyDescent="0.35">
      <c r="A3" s="42" t="s">
        <v>13</v>
      </c>
      <c r="B3" s="17" t="s">
        <v>33</v>
      </c>
      <c r="C3" s="17"/>
      <c r="D3" s="73"/>
      <c r="E3" s="52"/>
      <c r="F3" s="88" t="s">
        <v>124</v>
      </c>
      <c r="G3" s="164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6"/>
      <c r="S3" s="45" t="s">
        <v>91</v>
      </c>
      <c r="T3" s="70"/>
      <c r="U3" s="70" t="s">
        <v>12</v>
      </c>
      <c r="V3" s="70"/>
      <c r="W3" s="70" t="s">
        <v>12</v>
      </c>
      <c r="X3" s="132">
        <v>94397</v>
      </c>
      <c r="Y3" s="133">
        <v>54397</v>
      </c>
    </row>
    <row r="4" spans="1:25" ht="15" outlineLevel="1" thickBot="1" x14ac:dyDescent="0.35">
      <c r="A4" s="12"/>
      <c r="B4" s="25"/>
      <c r="C4" s="20" t="s">
        <v>23</v>
      </c>
      <c r="D4" s="30"/>
      <c r="E4" s="20"/>
      <c r="F4" s="107" t="s">
        <v>148</v>
      </c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11" t="s">
        <v>84</v>
      </c>
      <c r="T4" s="41"/>
      <c r="U4" s="41" t="s">
        <v>12</v>
      </c>
      <c r="V4" s="41"/>
      <c r="W4" s="41" t="s">
        <v>12</v>
      </c>
      <c r="X4" s="134">
        <v>5000</v>
      </c>
      <c r="Y4" s="135"/>
    </row>
    <row r="5" spans="1:25" ht="15" outlineLevel="2" thickBot="1" x14ac:dyDescent="0.35">
      <c r="A5" s="12"/>
      <c r="B5" s="24"/>
      <c r="C5" s="14"/>
      <c r="D5" s="87" t="s">
        <v>110</v>
      </c>
      <c r="E5" s="90"/>
      <c r="F5" t="s">
        <v>265</v>
      </c>
      <c r="G5" s="31" t="s">
        <v>146</v>
      </c>
      <c r="H5" s="31" t="s">
        <v>146</v>
      </c>
      <c r="I5" s="31" t="s">
        <v>146</v>
      </c>
      <c r="J5" s="31" t="s">
        <v>146</v>
      </c>
      <c r="K5" s="31" t="s">
        <v>146</v>
      </c>
      <c r="L5" s="31"/>
      <c r="M5" s="31" t="s">
        <v>146</v>
      </c>
      <c r="N5" s="31" t="s">
        <v>146</v>
      </c>
      <c r="O5" s="31" t="s">
        <v>146</v>
      </c>
      <c r="P5" s="31" t="s">
        <v>146</v>
      </c>
      <c r="Q5" s="31" t="s">
        <v>146</v>
      </c>
      <c r="R5" s="31" t="s">
        <v>146</v>
      </c>
      <c r="S5" s="11"/>
      <c r="T5" s="41"/>
      <c r="U5" s="41" t="s">
        <v>12</v>
      </c>
      <c r="V5" s="41"/>
      <c r="W5" s="41"/>
      <c r="X5" s="134"/>
      <c r="Y5" s="135"/>
    </row>
    <row r="6" spans="1:25" ht="15" outlineLevel="2" thickBot="1" x14ac:dyDescent="0.35">
      <c r="A6" s="12"/>
      <c r="B6" s="24"/>
      <c r="C6" s="14"/>
      <c r="D6" s="14"/>
      <c r="E6" s="82" t="s">
        <v>236</v>
      </c>
      <c r="F6" s="31" t="s">
        <v>190</v>
      </c>
      <c r="G6" s="31" t="s">
        <v>146</v>
      </c>
      <c r="H6" s="31" t="s">
        <v>146</v>
      </c>
      <c r="I6" s="31" t="s">
        <v>146</v>
      </c>
      <c r="J6" s="31" t="s">
        <v>146</v>
      </c>
      <c r="K6" s="31" t="s">
        <v>146</v>
      </c>
      <c r="L6" s="31"/>
      <c r="M6" s="31" t="s">
        <v>146</v>
      </c>
      <c r="N6" s="31" t="s">
        <v>146</v>
      </c>
      <c r="O6" s="31" t="s">
        <v>146</v>
      </c>
      <c r="P6" s="31" t="s">
        <v>146</v>
      </c>
      <c r="Q6" s="31" t="s">
        <v>146</v>
      </c>
      <c r="R6" s="31" t="s">
        <v>146</v>
      </c>
      <c r="S6" s="11"/>
      <c r="T6" s="41"/>
      <c r="U6" s="41" t="s">
        <v>12</v>
      </c>
      <c r="V6" s="41"/>
      <c r="W6" s="41"/>
      <c r="X6" s="134"/>
      <c r="Y6" s="135"/>
    </row>
    <row r="7" spans="1:25" ht="15" outlineLevel="2" thickBot="1" x14ac:dyDescent="0.35">
      <c r="A7" s="12"/>
      <c r="B7" s="24"/>
      <c r="C7" s="14"/>
      <c r="D7" s="14"/>
      <c r="E7" s="82" t="s">
        <v>237</v>
      </c>
      <c r="F7" s="31" t="s">
        <v>16</v>
      </c>
      <c r="G7" s="31" t="s">
        <v>146</v>
      </c>
      <c r="H7" s="31" t="s">
        <v>146</v>
      </c>
      <c r="I7" s="31" t="s">
        <v>146</v>
      </c>
      <c r="J7" s="31" t="s">
        <v>146</v>
      </c>
      <c r="K7" s="31" t="s">
        <v>146</v>
      </c>
      <c r="L7" s="31"/>
      <c r="M7" s="31" t="s">
        <v>146</v>
      </c>
      <c r="N7" s="31" t="s">
        <v>146</v>
      </c>
      <c r="O7" s="31" t="s">
        <v>146</v>
      </c>
      <c r="P7" s="31" t="s">
        <v>146</v>
      </c>
      <c r="Q7" s="31" t="s">
        <v>146</v>
      </c>
      <c r="R7" s="31" t="s">
        <v>146</v>
      </c>
      <c r="S7" s="11"/>
      <c r="T7" s="41"/>
      <c r="U7" s="41" t="s">
        <v>12</v>
      </c>
      <c r="V7" s="41" t="s">
        <v>12</v>
      </c>
      <c r="W7" s="41"/>
      <c r="X7" s="134"/>
      <c r="Y7" s="135"/>
    </row>
    <row r="8" spans="1:25" ht="15" outlineLevel="2" thickBot="1" x14ac:dyDescent="0.35">
      <c r="A8" s="12"/>
      <c r="B8" s="24"/>
      <c r="C8" s="14"/>
      <c r="D8" s="28"/>
      <c r="E8" s="82" t="s">
        <v>238</v>
      </c>
      <c r="F8" s="31" t="s">
        <v>189</v>
      </c>
      <c r="G8" s="31" t="s">
        <v>146</v>
      </c>
      <c r="H8" s="31" t="s">
        <v>146</v>
      </c>
      <c r="I8" s="31" t="s">
        <v>146</v>
      </c>
      <c r="J8" s="31" t="s">
        <v>146</v>
      </c>
      <c r="K8" s="31" t="s">
        <v>146</v>
      </c>
      <c r="L8" s="31" t="s">
        <v>146</v>
      </c>
      <c r="M8" s="31" t="s">
        <v>146</v>
      </c>
      <c r="N8" s="31" t="s">
        <v>146</v>
      </c>
      <c r="O8" s="31" t="s">
        <v>146</v>
      </c>
      <c r="P8" s="31" t="s">
        <v>146</v>
      </c>
      <c r="Q8" s="31" t="s">
        <v>146</v>
      </c>
      <c r="R8" s="31" t="s">
        <v>146</v>
      </c>
      <c r="S8" s="11"/>
      <c r="T8" s="41"/>
      <c r="U8" s="41" t="s">
        <v>12</v>
      </c>
      <c r="V8" s="41"/>
      <c r="W8" s="41"/>
      <c r="X8" s="134"/>
      <c r="Y8" s="135"/>
    </row>
    <row r="9" spans="1:25" ht="15" outlineLevel="2" thickBot="1" x14ac:dyDescent="0.35">
      <c r="A9" s="12"/>
      <c r="B9" s="24"/>
      <c r="C9" s="14"/>
      <c r="D9" s="28"/>
      <c r="E9" s="82" t="s">
        <v>239</v>
      </c>
      <c r="F9" s="31" t="s">
        <v>193</v>
      </c>
      <c r="G9" s="31" t="s">
        <v>146</v>
      </c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11"/>
      <c r="T9" s="41"/>
      <c r="U9" s="41" t="s">
        <v>12</v>
      </c>
      <c r="V9" s="41"/>
      <c r="W9" s="41" t="s">
        <v>12</v>
      </c>
      <c r="X9" s="134"/>
      <c r="Y9" s="135"/>
    </row>
    <row r="10" spans="1:25" ht="15" thickBot="1" x14ac:dyDescent="0.35">
      <c r="A10" s="12"/>
      <c r="B10" s="25"/>
      <c r="C10" s="20" t="s">
        <v>25</v>
      </c>
      <c r="D10" s="21"/>
      <c r="E10" s="46"/>
      <c r="F10" s="30" t="s">
        <v>50</v>
      </c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11" t="s">
        <v>85</v>
      </c>
      <c r="T10" s="41"/>
      <c r="U10" s="41"/>
      <c r="V10" s="41"/>
      <c r="W10" s="41" t="s">
        <v>12</v>
      </c>
      <c r="X10" s="134">
        <v>10000</v>
      </c>
      <c r="Y10" s="135"/>
    </row>
    <row r="11" spans="1:25" ht="15" outlineLevel="1" thickBot="1" x14ac:dyDescent="0.35">
      <c r="A11" s="12"/>
      <c r="B11" s="24"/>
      <c r="C11" s="14"/>
      <c r="D11" s="81" t="s">
        <v>111</v>
      </c>
      <c r="E11" s="14"/>
      <c r="F11" s="84" t="s">
        <v>266</v>
      </c>
      <c r="G11" s="32" t="s">
        <v>146</v>
      </c>
      <c r="H11" s="32" t="s">
        <v>146</v>
      </c>
      <c r="I11" s="32" t="s">
        <v>146</v>
      </c>
      <c r="J11" s="32" t="s">
        <v>146</v>
      </c>
      <c r="K11" s="32" t="s">
        <v>146</v>
      </c>
      <c r="L11" s="32" t="s">
        <v>146</v>
      </c>
      <c r="M11" s="32" t="s">
        <v>146</v>
      </c>
      <c r="N11" s="32" t="s">
        <v>146</v>
      </c>
      <c r="O11" s="32" t="s">
        <v>146</v>
      </c>
      <c r="P11" s="32" t="s">
        <v>146</v>
      </c>
      <c r="Q11" s="32" t="s">
        <v>146</v>
      </c>
      <c r="R11" s="32" t="s">
        <v>146</v>
      </c>
      <c r="S11" s="11"/>
      <c r="T11" s="41"/>
      <c r="U11" s="41" t="s">
        <v>12</v>
      </c>
      <c r="V11" s="41"/>
      <c r="W11" s="41" t="s">
        <v>12</v>
      </c>
      <c r="X11" s="134"/>
      <c r="Y11" s="135"/>
    </row>
    <row r="12" spans="1:25" ht="15" outlineLevel="1" thickBot="1" x14ac:dyDescent="0.35">
      <c r="A12" s="12"/>
      <c r="B12" s="24"/>
      <c r="C12" s="14"/>
      <c r="D12" s="14"/>
      <c r="E12" s="82" t="s">
        <v>236</v>
      </c>
      <c r="F12" s="32" t="s">
        <v>198</v>
      </c>
      <c r="G12" s="32" t="s">
        <v>146</v>
      </c>
      <c r="H12" s="32" t="s">
        <v>146</v>
      </c>
      <c r="I12" s="32" t="s">
        <v>146</v>
      </c>
      <c r="J12" s="32" t="s">
        <v>146</v>
      </c>
      <c r="K12" s="32" t="s">
        <v>146</v>
      </c>
      <c r="L12" s="32" t="s">
        <v>146</v>
      </c>
      <c r="M12" s="32" t="s">
        <v>146</v>
      </c>
      <c r="N12" s="32" t="s">
        <v>146</v>
      </c>
      <c r="O12" s="32" t="s">
        <v>146</v>
      </c>
      <c r="P12" s="32" t="s">
        <v>146</v>
      </c>
      <c r="Q12" s="32" t="s">
        <v>146</v>
      </c>
      <c r="R12" s="32" t="s">
        <v>146</v>
      </c>
      <c r="S12" s="11"/>
      <c r="T12" s="41"/>
      <c r="U12" s="41"/>
      <c r="V12" s="41"/>
      <c r="W12" s="41" t="s">
        <v>12</v>
      </c>
      <c r="X12" s="134"/>
      <c r="Y12" s="135"/>
    </row>
    <row r="13" spans="1:25" ht="15" outlineLevel="1" thickBot="1" x14ac:dyDescent="0.35">
      <c r="A13" s="12"/>
      <c r="B13" s="24"/>
      <c r="C13" s="14"/>
      <c r="D13" s="14"/>
      <c r="E13" s="82" t="s">
        <v>237</v>
      </c>
      <c r="F13" s="32" t="s">
        <v>267</v>
      </c>
      <c r="G13" s="32" t="s">
        <v>146</v>
      </c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11"/>
      <c r="T13" s="41"/>
      <c r="U13" s="41"/>
      <c r="V13" s="41"/>
      <c r="W13" s="41" t="s">
        <v>12</v>
      </c>
      <c r="X13" s="134"/>
      <c r="Y13" s="135"/>
    </row>
    <row r="14" spans="1:25" ht="15" outlineLevel="1" thickBot="1" x14ac:dyDescent="0.35">
      <c r="A14" s="12"/>
      <c r="B14" s="24"/>
      <c r="C14" s="14"/>
      <c r="D14" s="14"/>
      <c r="E14" s="82" t="s">
        <v>238</v>
      </c>
      <c r="F14" s="32" t="s">
        <v>195</v>
      </c>
      <c r="G14" s="32"/>
      <c r="H14" s="32"/>
      <c r="I14" s="32"/>
      <c r="J14" s="32"/>
      <c r="K14" s="32"/>
      <c r="L14" s="32"/>
      <c r="M14" s="32"/>
      <c r="N14" s="32"/>
      <c r="O14" s="32" t="s">
        <v>146</v>
      </c>
      <c r="P14" s="32" t="s">
        <v>146</v>
      </c>
      <c r="Q14" s="32" t="s">
        <v>146</v>
      </c>
      <c r="R14" s="32"/>
      <c r="S14" s="11"/>
      <c r="T14" s="41"/>
      <c r="U14" s="41"/>
      <c r="V14" s="41"/>
      <c r="W14" s="41" t="s">
        <v>12</v>
      </c>
      <c r="X14" s="134"/>
      <c r="Y14" s="135"/>
    </row>
    <row r="15" spans="1:25" ht="15" outlineLevel="1" thickBot="1" x14ac:dyDescent="0.35">
      <c r="A15" s="12"/>
      <c r="B15" s="24"/>
      <c r="C15" s="14"/>
      <c r="D15" s="14"/>
      <c r="E15" s="82" t="s">
        <v>239</v>
      </c>
      <c r="F15" s="32" t="s">
        <v>196</v>
      </c>
      <c r="G15" s="32"/>
      <c r="H15" s="32"/>
      <c r="I15" s="32"/>
      <c r="J15" s="32"/>
      <c r="K15" s="32"/>
      <c r="L15" s="32"/>
      <c r="M15" s="32"/>
      <c r="N15" s="32"/>
      <c r="O15" s="32" t="s">
        <v>146</v>
      </c>
      <c r="P15" s="32" t="s">
        <v>146</v>
      </c>
      <c r="Q15" s="32" t="s">
        <v>146</v>
      </c>
      <c r="R15" s="32"/>
      <c r="S15" s="11"/>
      <c r="T15" s="41"/>
      <c r="U15" s="41"/>
      <c r="V15" s="41"/>
      <c r="W15" s="41" t="s">
        <v>12</v>
      </c>
      <c r="X15" s="134"/>
      <c r="Y15" s="135"/>
    </row>
    <row r="16" spans="1:25" ht="15" outlineLevel="1" thickBot="1" x14ac:dyDescent="0.35">
      <c r="A16" s="12"/>
      <c r="B16" s="24"/>
      <c r="C16" s="14"/>
      <c r="D16" s="14"/>
      <c r="E16" s="82" t="s">
        <v>242</v>
      </c>
      <c r="F16" s="33" t="s">
        <v>197</v>
      </c>
      <c r="G16" s="33"/>
      <c r="H16" s="33"/>
      <c r="I16" s="33"/>
      <c r="J16" s="33"/>
      <c r="K16" s="33"/>
      <c r="L16" s="33"/>
      <c r="M16" s="33"/>
      <c r="N16" s="33"/>
      <c r="O16" s="33" t="s">
        <v>146</v>
      </c>
      <c r="P16" s="33" t="s">
        <v>146</v>
      </c>
      <c r="Q16" s="33" t="s">
        <v>146</v>
      </c>
      <c r="R16" s="33"/>
      <c r="S16" s="11"/>
      <c r="T16" s="41"/>
      <c r="U16" s="41"/>
      <c r="V16" s="41"/>
      <c r="W16" s="41" t="s">
        <v>12</v>
      </c>
      <c r="X16" s="134"/>
      <c r="Y16" s="135"/>
    </row>
    <row r="17" spans="1:25" ht="15" thickBot="1" x14ac:dyDescent="0.35">
      <c r="A17" s="12"/>
      <c r="B17" s="25"/>
      <c r="C17" s="20" t="s">
        <v>26</v>
      </c>
      <c r="D17" s="21"/>
      <c r="E17" s="46"/>
      <c r="F17" s="30" t="s">
        <v>53</v>
      </c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11" t="s">
        <v>86</v>
      </c>
      <c r="T17" s="41"/>
      <c r="U17" s="41"/>
      <c r="V17" s="41"/>
      <c r="W17" s="41" t="s">
        <v>12</v>
      </c>
      <c r="X17" s="134">
        <v>5000</v>
      </c>
      <c r="Y17" s="135"/>
    </row>
    <row r="18" spans="1:25" ht="15" outlineLevel="1" thickBot="1" x14ac:dyDescent="0.35">
      <c r="A18" s="12"/>
      <c r="B18" s="24"/>
      <c r="C18" s="14"/>
      <c r="D18" s="81" t="s">
        <v>112</v>
      </c>
      <c r="E18" s="32"/>
      <c r="F18" s="11" t="s">
        <v>268</v>
      </c>
      <c r="G18" s="36" t="s">
        <v>146</v>
      </c>
      <c r="H18" s="36" t="s">
        <v>146</v>
      </c>
      <c r="I18" s="36" t="s">
        <v>146</v>
      </c>
      <c r="J18" s="36" t="s">
        <v>146</v>
      </c>
      <c r="K18" s="36" t="s">
        <v>146</v>
      </c>
      <c r="L18" s="36" t="s">
        <v>146</v>
      </c>
      <c r="M18" s="36" t="s">
        <v>146</v>
      </c>
      <c r="N18" s="36" t="s">
        <v>146</v>
      </c>
      <c r="O18" s="36" t="s">
        <v>146</v>
      </c>
      <c r="P18" s="36" t="s">
        <v>146</v>
      </c>
      <c r="Q18" s="36" t="s">
        <v>146</v>
      </c>
      <c r="R18" s="36" t="s">
        <v>146</v>
      </c>
      <c r="S18" s="11"/>
      <c r="T18" s="41"/>
      <c r="U18" s="41"/>
      <c r="V18" s="41"/>
      <c r="W18" s="41" t="s">
        <v>12</v>
      </c>
      <c r="X18" s="134"/>
      <c r="Y18" s="135"/>
    </row>
    <row r="19" spans="1:25" ht="15" outlineLevel="1" thickBot="1" x14ac:dyDescent="0.35">
      <c r="A19" s="12"/>
      <c r="B19" s="24"/>
      <c r="C19" s="14"/>
      <c r="D19" s="14"/>
      <c r="E19" s="82" t="s">
        <v>236</v>
      </c>
      <c r="F19" s="36" t="s">
        <v>192</v>
      </c>
      <c r="G19" s="36"/>
      <c r="H19" s="36"/>
      <c r="I19" s="36"/>
      <c r="J19" s="36"/>
      <c r="K19" s="36"/>
      <c r="L19" s="36"/>
      <c r="M19" s="36"/>
      <c r="N19" s="36"/>
      <c r="O19" s="36"/>
      <c r="P19" s="36" t="s">
        <v>146</v>
      </c>
      <c r="Q19" s="36" t="s">
        <v>146</v>
      </c>
      <c r="R19" s="36" t="s">
        <v>146</v>
      </c>
      <c r="S19" s="11"/>
      <c r="T19" s="41"/>
      <c r="U19" s="41"/>
      <c r="V19" s="41"/>
      <c r="W19" s="41" t="s">
        <v>12</v>
      </c>
      <c r="X19" s="134"/>
      <c r="Y19" s="135"/>
    </row>
    <row r="20" spans="1:25" ht="15" outlineLevel="1" thickBot="1" x14ac:dyDescent="0.35">
      <c r="A20" s="12"/>
      <c r="B20" s="24"/>
      <c r="C20" s="14"/>
      <c r="D20" s="14"/>
      <c r="E20" s="82" t="s">
        <v>237</v>
      </c>
      <c r="F20" s="36" t="s">
        <v>191</v>
      </c>
      <c r="G20" s="36" t="s">
        <v>146</v>
      </c>
      <c r="H20" s="36" t="s">
        <v>146</v>
      </c>
      <c r="I20" s="36" t="s">
        <v>146</v>
      </c>
      <c r="J20" s="36" t="s">
        <v>146</v>
      </c>
      <c r="K20" s="36" t="s">
        <v>146</v>
      </c>
      <c r="L20" s="36" t="s">
        <v>146</v>
      </c>
      <c r="M20" s="36" t="s">
        <v>146</v>
      </c>
      <c r="N20" s="36" t="s">
        <v>146</v>
      </c>
      <c r="O20" s="36" t="s">
        <v>146</v>
      </c>
      <c r="P20" s="36" t="s">
        <v>146</v>
      </c>
      <c r="Q20" s="36" t="s">
        <v>146</v>
      </c>
      <c r="R20" s="36" t="s">
        <v>146</v>
      </c>
      <c r="S20" s="11"/>
      <c r="T20" s="41"/>
      <c r="U20" s="41"/>
      <c r="V20" s="41"/>
      <c r="W20" s="41" t="s">
        <v>12</v>
      </c>
      <c r="X20" s="134"/>
      <c r="Y20" s="135"/>
    </row>
    <row r="21" spans="1:25" ht="15" outlineLevel="1" thickBot="1" x14ac:dyDescent="0.35">
      <c r="A21" s="12"/>
      <c r="B21" s="24"/>
      <c r="C21" s="14"/>
      <c r="D21" s="14"/>
      <c r="E21" s="82" t="s">
        <v>238</v>
      </c>
      <c r="F21" s="32" t="s">
        <v>212</v>
      </c>
      <c r="G21" s="32"/>
      <c r="H21" s="32"/>
      <c r="I21" s="32"/>
      <c r="J21" s="32" t="s">
        <v>146</v>
      </c>
      <c r="K21" s="32" t="s">
        <v>146</v>
      </c>
      <c r="L21" s="32"/>
      <c r="M21" s="32"/>
      <c r="N21" s="32"/>
      <c r="O21" s="32"/>
      <c r="P21" s="32"/>
      <c r="Q21" s="32" t="s">
        <v>146</v>
      </c>
      <c r="R21" s="32" t="s">
        <v>146</v>
      </c>
      <c r="S21" s="11"/>
      <c r="T21" s="41"/>
      <c r="U21" s="41"/>
      <c r="V21" s="41"/>
      <c r="W21" s="41" t="s">
        <v>12</v>
      </c>
      <c r="X21" s="134"/>
      <c r="Y21" s="135"/>
    </row>
    <row r="22" spans="1:25" ht="15" outlineLevel="1" thickBot="1" x14ac:dyDescent="0.35">
      <c r="A22" s="12"/>
      <c r="B22" s="24"/>
      <c r="C22" s="14"/>
      <c r="D22" s="14"/>
      <c r="E22" s="82" t="s">
        <v>242</v>
      </c>
      <c r="F22" s="33" t="s">
        <v>83</v>
      </c>
      <c r="G22" s="33" t="s">
        <v>146</v>
      </c>
      <c r="H22" s="33" t="s">
        <v>146</v>
      </c>
      <c r="I22" s="33" t="s">
        <v>146</v>
      </c>
      <c r="J22" s="33" t="s">
        <v>146</v>
      </c>
      <c r="K22" s="33" t="s">
        <v>146</v>
      </c>
      <c r="L22" s="33" t="s">
        <v>146</v>
      </c>
      <c r="M22" s="33" t="s">
        <v>146</v>
      </c>
      <c r="N22" s="33" t="s">
        <v>146</v>
      </c>
      <c r="O22" s="33" t="s">
        <v>146</v>
      </c>
      <c r="P22" s="33" t="s">
        <v>146</v>
      </c>
      <c r="Q22" s="33" t="s">
        <v>146</v>
      </c>
      <c r="R22" s="33" t="s">
        <v>146</v>
      </c>
      <c r="S22" s="11"/>
      <c r="T22" s="41"/>
      <c r="U22" s="41"/>
      <c r="V22" s="41"/>
      <c r="W22" s="41" t="s">
        <v>12</v>
      </c>
      <c r="X22" s="134"/>
      <c r="Y22" s="135"/>
    </row>
    <row r="23" spans="1:25" ht="15" thickBot="1" x14ac:dyDescent="0.35">
      <c r="A23" s="12"/>
      <c r="B23" s="25"/>
      <c r="C23" s="20" t="s">
        <v>27</v>
      </c>
      <c r="D23" s="29"/>
      <c r="E23" s="86"/>
      <c r="F23" s="30" t="s">
        <v>122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11" t="s">
        <v>87</v>
      </c>
      <c r="T23" s="41"/>
      <c r="U23" s="41" t="s">
        <v>12</v>
      </c>
      <c r="V23" s="41"/>
      <c r="W23" s="41" t="s">
        <v>12</v>
      </c>
      <c r="X23" s="134">
        <v>24397</v>
      </c>
      <c r="Y23" s="135">
        <v>24397</v>
      </c>
    </row>
    <row r="24" spans="1:25" ht="15" outlineLevel="1" thickBot="1" x14ac:dyDescent="0.35">
      <c r="A24" s="12"/>
      <c r="B24" s="24"/>
      <c r="C24" s="91"/>
      <c r="D24" s="94" t="s">
        <v>113</v>
      </c>
      <c r="E24" s="92"/>
      <c r="F24" s="93" t="s">
        <v>120</v>
      </c>
      <c r="G24" s="93" t="s">
        <v>146</v>
      </c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11" t="s">
        <v>92</v>
      </c>
      <c r="T24" s="41"/>
      <c r="U24" s="41"/>
      <c r="V24" s="41"/>
      <c r="W24" s="41" t="s">
        <v>12</v>
      </c>
      <c r="X24" s="134"/>
      <c r="Y24" s="135"/>
    </row>
    <row r="25" spans="1:25" ht="15" outlineLevel="1" thickBot="1" x14ac:dyDescent="0.35">
      <c r="A25" s="12"/>
      <c r="B25" s="24"/>
      <c r="C25" s="13"/>
      <c r="D25" s="66"/>
      <c r="E25" s="83" t="s">
        <v>236</v>
      </c>
      <c r="F25" s="34" t="s">
        <v>194</v>
      </c>
      <c r="G25" s="34" t="s">
        <v>146</v>
      </c>
      <c r="H25" s="34" t="s">
        <v>146</v>
      </c>
      <c r="I25" s="34" t="s">
        <v>146</v>
      </c>
      <c r="J25" s="34" t="s">
        <v>146</v>
      </c>
      <c r="K25" s="34" t="s">
        <v>146</v>
      </c>
      <c r="L25" s="34" t="s">
        <v>146</v>
      </c>
      <c r="M25" s="34" t="s">
        <v>146</v>
      </c>
      <c r="N25" s="34" t="s">
        <v>146</v>
      </c>
      <c r="O25" s="34" t="s">
        <v>146</v>
      </c>
      <c r="P25" s="34" t="s">
        <v>146</v>
      </c>
      <c r="Q25" s="34" t="s">
        <v>146</v>
      </c>
      <c r="R25" s="34" t="s">
        <v>146</v>
      </c>
      <c r="S25" s="11"/>
      <c r="T25" s="41"/>
      <c r="U25" s="41"/>
      <c r="V25" s="41"/>
      <c r="W25" s="41" t="s">
        <v>12</v>
      </c>
      <c r="X25" s="134"/>
      <c r="Y25" s="135"/>
    </row>
    <row r="26" spans="1:25" ht="15" outlineLevel="1" thickBot="1" x14ac:dyDescent="0.35">
      <c r="A26" s="12"/>
      <c r="B26" s="24"/>
      <c r="C26" s="13"/>
      <c r="D26" s="66"/>
      <c r="E26" s="83" t="s">
        <v>237</v>
      </c>
      <c r="F26" s="34" t="s">
        <v>269</v>
      </c>
      <c r="G26" s="34" t="s">
        <v>146</v>
      </c>
      <c r="H26" s="34" t="s">
        <v>146</v>
      </c>
      <c r="I26" s="34" t="s">
        <v>146</v>
      </c>
      <c r="J26" s="34" t="s">
        <v>146</v>
      </c>
      <c r="K26" s="34" t="s">
        <v>146</v>
      </c>
      <c r="L26" s="96" t="s">
        <v>146</v>
      </c>
      <c r="M26" s="34" t="s">
        <v>146</v>
      </c>
      <c r="N26" s="34" t="s">
        <v>146</v>
      </c>
      <c r="O26" s="34" t="s">
        <v>146</v>
      </c>
      <c r="P26" s="34" t="s">
        <v>146</v>
      </c>
      <c r="Q26" s="34" t="s">
        <v>146</v>
      </c>
      <c r="R26" s="34" t="s">
        <v>146</v>
      </c>
      <c r="S26" s="11"/>
      <c r="T26" s="41"/>
      <c r="U26" s="41"/>
      <c r="V26" s="41"/>
      <c r="W26" s="41" t="s">
        <v>12</v>
      </c>
      <c r="X26" s="134"/>
      <c r="Y26" s="135"/>
    </row>
    <row r="27" spans="1:25" ht="15" outlineLevel="1" thickBot="1" x14ac:dyDescent="0.35">
      <c r="A27" s="12"/>
      <c r="B27" s="24"/>
      <c r="C27" s="27"/>
      <c r="D27" s="80" t="s">
        <v>114</v>
      </c>
      <c r="E27" s="66"/>
      <c r="F27" s="95" t="s">
        <v>121</v>
      </c>
      <c r="G27" s="95" t="s">
        <v>146</v>
      </c>
      <c r="H27" s="95" t="s">
        <v>146</v>
      </c>
      <c r="I27" s="95" t="s">
        <v>146</v>
      </c>
      <c r="J27" s="95" t="s">
        <v>146</v>
      </c>
      <c r="K27" s="95" t="s">
        <v>146</v>
      </c>
      <c r="L27" s="95" t="s">
        <v>146</v>
      </c>
      <c r="M27" s="95" t="s">
        <v>146</v>
      </c>
      <c r="N27" s="95" t="s">
        <v>146</v>
      </c>
      <c r="O27" s="95" t="s">
        <v>146</v>
      </c>
      <c r="P27" s="95" t="s">
        <v>146</v>
      </c>
      <c r="Q27" s="95" t="s">
        <v>146</v>
      </c>
      <c r="R27" s="95" t="s">
        <v>146</v>
      </c>
      <c r="S27" s="11"/>
      <c r="T27" s="41"/>
      <c r="U27" s="41" t="s">
        <v>12</v>
      </c>
      <c r="V27" s="41"/>
      <c r="W27" s="41"/>
      <c r="X27" s="134"/>
      <c r="Y27" s="135"/>
    </row>
    <row r="28" spans="1:25" ht="15" outlineLevel="1" thickBot="1" x14ac:dyDescent="0.35">
      <c r="A28" s="12"/>
      <c r="B28" s="24"/>
      <c r="C28" s="13"/>
      <c r="D28" s="66"/>
      <c r="E28" s="83" t="s">
        <v>238</v>
      </c>
      <c r="F28" s="37" t="s">
        <v>199</v>
      </c>
      <c r="G28" s="37" t="s">
        <v>146</v>
      </c>
      <c r="H28" s="37" t="s">
        <v>146</v>
      </c>
      <c r="I28" s="37" t="s">
        <v>146</v>
      </c>
      <c r="J28" s="37" t="s">
        <v>146</v>
      </c>
      <c r="K28" s="37" t="s">
        <v>146</v>
      </c>
      <c r="L28" s="37" t="s">
        <v>146</v>
      </c>
      <c r="M28" s="37" t="s">
        <v>146</v>
      </c>
      <c r="N28" s="37" t="s">
        <v>146</v>
      </c>
      <c r="O28" s="37" t="s">
        <v>146</v>
      </c>
      <c r="P28" s="37" t="s">
        <v>146</v>
      </c>
      <c r="Q28" s="37" t="s">
        <v>146</v>
      </c>
      <c r="R28" s="37" t="s">
        <v>146</v>
      </c>
      <c r="S28" s="11"/>
      <c r="T28" s="41"/>
      <c r="U28" s="41" t="s">
        <v>12</v>
      </c>
      <c r="V28" s="41"/>
      <c r="W28" s="41"/>
      <c r="X28" s="134"/>
      <c r="Y28" s="135"/>
    </row>
    <row r="29" spans="1:25" ht="15" outlineLevel="1" thickBot="1" x14ac:dyDescent="0.35">
      <c r="A29" s="12"/>
      <c r="B29" s="24"/>
      <c r="C29" s="13"/>
      <c r="D29" s="66"/>
      <c r="E29" s="83" t="s">
        <v>239</v>
      </c>
      <c r="F29" s="37" t="s">
        <v>194</v>
      </c>
      <c r="G29" s="37" t="s">
        <v>146</v>
      </c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11"/>
      <c r="T29" s="41"/>
      <c r="U29" s="41"/>
      <c r="V29" s="41"/>
      <c r="W29" s="41" t="s">
        <v>12</v>
      </c>
      <c r="X29" s="134"/>
      <c r="Y29" s="135"/>
    </row>
    <row r="30" spans="1:25" ht="15" outlineLevel="1" thickBot="1" x14ac:dyDescent="0.35">
      <c r="A30" s="12"/>
      <c r="B30" s="24"/>
      <c r="C30" s="13"/>
      <c r="D30" s="66"/>
      <c r="E30" s="83" t="s">
        <v>242</v>
      </c>
      <c r="F30" s="37" t="s">
        <v>209</v>
      </c>
      <c r="G30" s="37" t="s">
        <v>146</v>
      </c>
      <c r="H30" s="37" t="s">
        <v>146</v>
      </c>
      <c r="I30" s="37" t="s">
        <v>146</v>
      </c>
      <c r="J30" s="37" t="s">
        <v>146</v>
      </c>
      <c r="K30" s="37" t="s">
        <v>146</v>
      </c>
      <c r="L30" s="37" t="s">
        <v>146</v>
      </c>
      <c r="M30" s="37" t="s">
        <v>146</v>
      </c>
      <c r="N30" s="37" t="s">
        <v>146</v>
      </c>
      <c r="O30" s="37" t="s">
        <v>146</v>
      </c>
      <c r="P30" s="37" t="s">
        <v>146</v>
      </c>
      <c r="Q30" s="37" t="s">
        <v>146</v>
      </c>
      <c r="R30" s="37" t="s">
        <v>146</v>
      </c>
      <c r="S30" s="11"/>
      <c r="T30" s="41"/>
      <c r="U30" s="41" t="s">
        <v>12</v>
      </c>
      <c r="V30" s="41"/>
      <c r="W30" s="41"/>
      <c r="X30" s="134"/>
      <c r="Y30" s="135"/>
    </row>
    <row r="31" spans="1:25" ht="15" outlineLevel="1" thickBot="1" x14ac:dyDescent="0.35">
      <c r="A31" s="12"/>
      <c r="B31" s="24"/>
      <c r="C31" s="13"/>
      <c r="D31" s="66"/>
      <c r="E31" s="83" t="s">
        <v>243</v>
      </c>
      <c r="F31" s="37" t="s">
        <v>200</v>
      </c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 t="s">
        <v>146</v>
      </c>
      <c r="R31" s="37"/>
      <c r="S31" s="11"/>
      <c r="T31" s="41"/>
      <c r="U31" s="41" t="s">
        <v>12</v>
      </c>
      <c r="V31" s="41"/>
      <c r="W31" s="41"/>
      <c r="X31" s="134"/>
      <c r="Y31" s="135"/>
    </row>
    <row r="32" spans="1:25" ht="15" outlineLevel="1" thickBot="1" x14ac:dyDescent="0.35">
      <c r="A32" s="12"/>
      <c r="B32" s="25"/>
      <c r="C32" s="22" t="s">
        <v>30</v>
      </c>
      <c r="D32" s="23"/>
      <c r="E32" s="74"/>
      <c r="F32" s="30" t="s">
        <v>117</v>
      </c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11" t="s">
        <v>88</v>
      </c>
      <c r="T32" s="41"/>
      <c r="U32" s="41"/>
      <c r="V32" s="41" t="s">
        <v>12</v>
      </c>
      <c r="W32" s="41"/>
      <c r="X32" s="134">
        <v>30000</v>
      </c>
      <c r="Y32" s="135">
        <v>30000</v>
      </c>
    </row>
    <row r="33" spans="1:25" ht="15" thickBot="1" x14ac:dyDescent="0.35">
      <c r="A33" s="9"/>
      <c r="B33" s="24"/>
      <c r="C33" s="27"/>
      <c r="D33" s="81" t="s">
        <v>115</v>
      </c>
      <c r="E33" s="11"/>
      <c r="F33" s="11" t="s">
        <v>270</v>
      </c>
      <c r="G33" s="35" t="s">
        <v>146</v>
      </c>
      <c r="H33" s="35" t="s">
        <v>146</v>
      </c>
      <c r="I33" s="35" t="s">
        <v>146</v>
      </c>
      <c r="J33" s="35" t="s">
        <v>146</v>
      </c>
      <c r="K33" s="35" t="s">
        <v>146</v>
      </c>
      <c r="L33" s="35" t="s">
        <v>146</v>
      </c>
      <c r="M33" s="35" t="s">
        <v>146</v>
      </c>
      <c r="N33" s="35" t="s">
        <v>146</v>
      </c>
      <c r="O33" s="35" t="s">
        <v>146</v>
      </c>
      <c r="P33" s="35" t="s">
        <v>146</v>
      </c>
      <c r="Q33" s="35" t="s">
        <v>146</v>
      </c>
      <c r="R33" s="35" t="s">
        <v>146</v>
      </c>
      <c r="S33" s="11"/>
      <c r="T33" s="41"/>
      <c r="U33" s="41"/>
      <c r="V33" s="41" t="s">
        <v>12</v>
      </c>
      <c r="W33" s="41"/>
      <c r="X33" s="134"/>
      <c r="Y33" s="135"/>
    </row>
    <row r="34" spans="1:25" ht="15" thickBot="1" x14ac:dyDescent="0.35">
      <c r="A34" s="9"/>
      <c r="B34" s="24"/>
      <c r="C34" s="27"/>
      <c r="E34" s="97" t="s">
        <v>236</v>
      </c>
      <c r="F34" s="35" t="s">
        <v>201</v>
      </c>
      <c r="G34" s="35"/>
      <c r="H34" s="35"/>
      <c r="I34" s="35" t="s">
        <v>146</v>
      </c>
      <c r="J34" s="35"/>
      <c r="K34" s="35"/>
      <c r="L34" s="35"/>
      <c r="M34" s="35"/>
      <c r="N34" s="35"/>
      <c r="O34" s="35"/>
      <c r="P34" s="35" t="s">
        <v>146</v>
      </c>
      <c r="Q34" s="35"/>
      <c r="R34" s="35"/>
      <c r="S34" s="11"/>
      <c r="T34" s="41"/>
      <c r="U34" s="41"/>
      <c r="V34" s="41"/>
      <c r="W34" s="41"/>
      <c r="X34" s="134"/>
      <c r="Y34" s="135"/>
    </row>
    <row r="35" spans="1:25" ht="15" outlineLevel="1" thickBot="1" x14ac:dyDescent="0.35">
      <c r="A35" s="9"/>
      <c r="B35" s="24"/>
      <c r="C35" s="27"/>
      <c r="D35" s="14"/>
      <c r="E35" s="97" t="s">
        <v>237</v>
      </c>
      <c r="F35" s="35" t="s">
        <v>271</v>
      </c>
      <c r="G35" s="35" t="s">
        <v>146</v>
      </c>
      <c r="H35" s="35" t="s">
        <v>146</v>
      </c>
      <c r="I35" s="35" t="s">
        <v>146</v>
      </c>
      <c r="J35" s="35" t="s">
        <v>146</v>
      </c>
      <c r="K35" s="35" t="s">
        <v>146</v>
      </c>
      <c r="L35" s="35" t="s">
        <v>146</v>
      </c>
      <c r="M35" s="35" t="s">
        <v>146</v>
      </c>
      <c r="N35" s="35" t="s">
        <v>146</v>
      </c>
      <c r="O35" s="35" t="s">
        <v>146</v>
      </c>
      <c r="P35" s="35" t="s">
        <v>146</v>
      </c>
      <c r="Q35" s="35" t="s">
        <v>146</v>
      </c>
      <c r="R35" s="35" t="s">
        <v>146</v>
      </c>
      <c r="S35" s="11"/>
      <c r="T35" s="41"/>
      <c r="U35" s="41"/>
      <c r="V35" s="41" t="s">
        <v>12</v>
      </c>
      <c r="W35" s="41"/>
      <c r="X35" s="134"/>
      <c r="Y35" s="135"/>
    </row>
    <row r="36" spans="1:25" ht="15" outlineLevel="1" thickBot="1" x14ac:dyDescent="0.35">
      <c r="A36" s="9"/>
      <c r="B36" s="24"/>
      <c r="C36" s="27"/>
      <c r="D36" s="14"/>
      <c r="E36" s="97" t="s">
        <v>238</v>
      </c>
      <c r="F36" s="33" t="s">
        <v>272</v>
      </c>
      <c r="G36" s="33" t="s">
        <v>146</v>
      </c>
      <c r="H36" s="33" t="s">
        <v>146</v>
      </c>
      <c r="I36" s="33" t="s">
        <v>146</v>
      </c>
      <c r="J36" s="33" t="s">
        <v>146</v>
      </c>
      <c r="K36" s="33" t="s">
        <v>146</v>
      </c>
      <c r="L36" s="33" t="s">
        <v>146</v>
      </c>
      <c r="M36" s="33" t="s">
        <v>146</v>
      </c>
      <c r="N36" s="33" t="s">
        <v>146</v>
      </c>
      <c r="O36" s="33" t="s">
        <v>146</v>
      </c>
      <c r="P36" s="33" t="s">
        <v>146</v>
      </c>
      <c r="Q36" s="33" t="s">
        <v>146</v>
      </c>
      <c r="R36" s="33" t="s">
        <v>146</v>
      </c>
      <c r="S36" s="11"/>
      <c r="T36" s="41"/>
      <c r="U36" s="41"/>
      <c r="V36" s="41" t="s">
        <v>12</v>
      </c>
      <c r="W36" s="41"/>
      <c r="X36" s="134"/>
      <c r="Y36" s="135"/>
    </row>
    <row r="37" spans="1:25" ht="15" outlineLevel="1" thickBot="1" x14ac:dyDescent="0.35">
      <c r="A37" s="9"/>
      <c r="B37" s="24"/>
      <c r="C37" s="13"/>
      <c r="D37" s="14"/>
      <c r="E37" s="97" t="s">
        <v>239</v>
      </c>
      <c r="F37" s="31" t="s">
        <v>273</v>
      </c>
      <c r="G37" s="31" t="s">
        <v>146</v>
      </c>
      <c r="H37" s="31" t="s">
        <v>146</v>
      </c>
      <c r="I37" s="31" t="s">
        <v>146</v>
      </c>
      <c r="J37" s="31" t="s">
        <v>146</v>
      </c>
      <c r="K37" s="31" t="s">
        <v>146</v>
      </c>
      <c r="L37" s="31" t="s">
        <v>146</v>
      </c>
      <c r="M37" s="31" t="s">
        <v>146</v>
      </c>
      <c r="N37" s="31" t="s">
        <v>146</v>
      </c>
      <c r="O37" s="31" t="s">
        <v>146</v>
      </c>
      <c r="P37" s="31" t="s">
        <v>146</v>
      </c>
      <c r="Q37" s="31" t="s">
        <v>146</v>
      </c>
      <c r="R37" s="31" t="s">
        <v>146</v>
      </c>
      <c r="S37" s="11"/>
      <c r="T37" s="71"/>
      <c r="U37" s="71"/>
      <c r="V37" s="71" t="s">
        <v>12</v>
      </c>
      <c r="W37" s="71"/>
      <c r="X37" s="136"/>
      <c r="Y37" s="135"/>
    </row>
    <row r="38" spans="1:25" ht="15" outlineLevel="1" thickBot="1" x14ac:dyDescent="0.35">
      <c r="A38" s="9"/>
      <c r="B38" s="24"/>
      <c r="C38" s="13"/>
      <c r="D38" s="14"/>
      <c r="E38" s="97" t="s">
        <v>242</v>
      </c>
      <c r="F38" s="38" t="s">
        <v>205</v>
      </c>
      <c r="G38" s="38"/>
      <c r="H38" s="38" t="s">
        <v>146</v>
      </c>
      <c r="I38" s="38" t="s">
        <v>146</v>
      </c>
      <c r="J38" s="38" t="s">
        <v>146</v>
      </c>
      <c r="K38" s="38"/>
      <c r="L38" s="38"/>
      <c r="M38" s="38"/>
      <c r="N38" s="38"/>
      <c r="O38" s="38"/>
      <c r="P38" s="38"/>
      <c r="Q38" s="38"/>
      <c r="R38" s="38"/>
      <c r="S38" s="11"/>
      <c r="T38" s="41"/>
      <c r="U38" s="41"/>
      <c r="V38" s="41" t="s">
        <v>12</v>
      </c>
      <c r="W38" s="41"/>
      <c r="X38" s="134"/>
      <c r="Y38" s="135"/>
    </row>
    <row r="39" spans="1:25" ht="15" outlineLevel="1" thickBot="1" x14ac:dyDescent="0.35">
      <c r="A39" s="9"/>
      <c r="B39" s="24"/>
      <c r="C39" s="22" t="s">
        <v>31</v>
      </c>
      <c r="D39" s="23"/>
      <c r="E39" s="74"/>
      <c r="F39" s="30" t="s">
        <v>51</v>
      </c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11" t="s">
        <v>89</v>
      </c>
      <c r="T39" s="41"/>
      <c r="U39" s="41"/>
      <c r="V39" s="41" t="s">
        <v>12</v>
      </c>
      <c r="W39" s="41"/>
      <c r="X39" s="134">
        <v>5000</v>
      </c>
      <c r="Y39" s="135"/>
    </row>
    <row r="40" spans="1:25" s="104" customFormat="1" outlineLevel="1" x14ac:dyDescent="0.3">
      <c r="A40" s="103"/>
      <c r="B40" s="24"/>
      <c r="C40" s="13"/>
      <c r="D40" s="81" t="s">
        <v>116</v>
      </c>
      <c r="E40" s="35"/>
      <c r="F40" s="39" t="s">
        <v>274</v>
      </c>
      <c r="G40" s="39" t="s">
        <v>146</v>
      </c>
      <c r="H40" s="39" t="s">
        <v>146</v>
      </c>
      <c r="I40" s="39" t="s">
        <v>146</v>
      </c>
      <c r="J40" s="39" t="s">
        <v>146</v>
      </c>
      <c r="K40" s="39" t="s">
        <v>146</v>
      </c>
      <c r="L40" s="39" t="s">
        <v>146</v>
      </c>
      <c r="M40" s="39" t="s">
        <v>146</v>
      </c>
      <c r="N40" s="39" t="s">
        <v>146</v>
      </c>
      <c r="O40" s="39" t="s">
        <v>146</v>
      </c>
      <c r="P40" s="39" t="s">
        <v>146</v>
      </c>
      <c r="Q40" s="39" t="s">
        <v>146</v>
      </c>
      <c r="R40" s="39" t="s">
        <v>146</v>
      </c>
      <c r="S40" s="11"/>
      <c r="T40" s="41"/>
      <c r="U40" s="41"/>
      <c r="V40" s="41" t="s">
        <v>12</v>
      </c>
      <c r="W40" s="41"/>
      <c r="X40" s="134"/>
      <c r="Y40" s="135"/>
    </row>
    <row r="41" spans="1:25" ht="15" outlineLevel="2" thickBot="1" x14ac:dyDescent="0.35">
      <c r="A41" s="98"/>
      <c r="B41" s="99"/>
      <c r="C41" s="100"/>
      <c r="D41" s="28"/>
      <c r="E41" s="82" t="s">
        <v>236</v>
      </c>
      <c r="F41" s="39" t="s">
        <v>206</v>
      </c>
      <c r="G41" s="102"/>
      <c r="H41" s="102"/>
      <c r="I41" s="102" t="s">
        <v>146</v>
      </c>
      <c r="J41" s="102"/>
      <c r="K41" s="102"/>
      <c r="L41" s="102"/>
      <c r="M41" s="102"/>
      <c r="N41" s="102"/>
      <c r="O41" s="102"/>
      <c r="P41" s="102" t="s">
        <v>146</v>
      </c>
      <c r="Q41" s="102"/>
      <c r="R41" s="102"/>
      <c r="S41" s="45"/>
      <c r="T41" s="70"/>
      <c r="U41" s="70"/>
      <c r="V41" s="70" t="s">
        <v>12</v>
      </c>
      <c r="W41" s="70"/>
      <c r="X41" s="132"/>
      <c r="Y41" s="135"/>
    </row>
    <row r="42" spans="1:25" ht="15" outlineLevel="2" thickBot="1" x14ac:dyDescent="0.35">
      <c r="A42" s="98"/>
      <c r="B42" s="99"/>
      <c r="C42" s="100"/>
      <c r="D42" s="101"/>
      <c r="E42" s="82" t="s">
        <v>237</v>
      </c>
      <c r="F42" s="102" t="s">
        <v>207</v>
      </c>
      <c r="G42" s="102" t="s">
        <v>146</v>
      </c>
      <c r="H42" s="102" t="s">
        <v>146</v>
      </c>
      <c r="I42" s="102" t="s">
        <v>146</v>
      </c>
      <c r="J42" s="102" t="s">
        <v>146</v>
      </c>
      <c r="K42" s="102" t="s">
        <v>146</v>
      </c>
      <c r="L42" s="102" t="s">
        <v>146</v>
      </c>
      <c r="M42" s="102" t="s">
        <v>146</v>
      </c>
      <c r="N42" s="102" t="s">
        <v>146</v>
      </c>
      <c r="O42" s="102" t="s">
        <v>146</v>
      </c>
      <c r="P42" s="102" t="s">
        <v>146</v>
      </c>
      <c r="Q42" s="102" t="s">
        <v>146</v>
      </c>
      <c r="R42" s="102" t="s">
        <v>146</v>
      </c>
      <c r="S42" s="45"/>
      <c r="T42" s="70"/>
      <c r="U42" s="70"/>
      <c r="V42" s="70"/>
      <c r="W42" s="70"/>
      <c r="X42" s="132"/>
      <c r="Y42" s="135"/>
    </row>
    <row r="43" spans="1:25" ht="15" outlineLevel="2" thickBot="1" x14ac:dyDescent="0.35">
      <c r="A43" s="9"/>
      <c r="B43" s="24"/>
      <c r="C43" s="13"/>
      <c r="D43" s="28"/>
      <c r="E43" s="82" t="s">
        <v>238</v>
      </c>
      <c r="F43" s="39" t="s">
        <v>208</v>
      </c>
      <c r="G43" s="39" t="s">
        <v>146</v>
      </c>
      <c r="H43" s="39" t="s">
        <v>146</v>
      </c>
      <c r="I43" s="39" t="s">
        <v>146</v>
      </c>
      <c r="J43" s="39" t="s">
        <v>146</v>
      </c>
      <c r="K43" s="39" t="s">
        <v>146</v>
      </c>
      <c r="L43" s="39" t="s">
        <v>146</v>
      </c>
      <c r="M43" s="39" t="s">
        <v>146</v>
      </c>
      <c r="N43" s="39" t="s">
        <v>146</v>
      </c>
      <c r="O43" s="39" t="s">
        <v>146</v>
      </c>
      <c r="P43" s="39" t="s">
        <v>146</v>
      </c>
      <c r="Q43" s="39" t="s">
        <v>146</v>
      </c>
      <c r="R43" s="39" t="s">
        <v>146</v>
      </c>
      <c r="S43" s="11"/>
      <c r="T43" s="58"/>
      <c r="U43" s="58"/>
      <c r="V43" s="58" t="s">
        <v>12</v>
      </c>
      <c r="W43" s="58"/>
      <c r="X43" s="137"/>
      <c r="Y43" s="135"/>
    </row>
    <row r="44" spans="1:25" ht="15" outlineLevel="2" thickBot="1" x14ac:dyDescent="0.35">
      <c r="A44" s="9"/>
      <c r="B44" s="24"/>
      <c r="C44" s="13"/>
      <c r="D44" s="28"/>
      <c r="E44" s="82" t="s">
        <v>239</v>
      </c>
      <c r="F44" s="35" t="s">
        <v>201</v>
      </c>
      <c r="G44" s="35"/>
      <c r="H44" s="35"/>
      <c r="I44" s="35" t="s">
        <v>146</v>
      </c>
      <c r="J44" s="35"/>
      <c r="K44" s="35"/>
      <c r="L44" s="35"/>
      <c r="M44" s="35"/>
      <c r="N44" s="35"/>
      <c r="O44" s="35"/>
      <c r="P44" s="35" t="s">
        <v>146</v>
      </c>
      <c r="Q44" s="35"/>
      <c r="R44" s="35"/>
      <c r="S44" s="11"/>
      <c r="T44" s="58"/>
      <c r="U44" s="58"/>
      <c r="V44" s="58" t="s">
        <v>12</v>
      </c>
      <c r="W44" s="58"/>
      <c r="X44" s="137"/>
      <c r="Y44" s="135"/>
    </row>
    <row r="45" spans="1:25" ht="15" outlineLevel="2" thickBot="1" x14ac:dyDescent="0.35">
      <c r="A45" s="9"/>
      <c r="B45" s="24"/>
      <c r="C45" s="13"/>
      <c r="D45" s="28"/>
      <c r="E45" s="82" t="s">
        <v>242</v>
      </c>
      <c r="F45" s="35" t="s">
        <v>202</v>
      </c>
      <c r="G45" s="35" t="s">
        <v>146</v>
      </c>
      <c r="H45" s="35" t="s">
        <v>146</v>
      </c>
      <c r="I45" s="35" t="s">
        <v>146</v>
      </c>
      <c r="J45" s="35" t="s">
        <v>146</v>
      </c>
      <c r="K45" s="35" t="s">
        <v>146</v>
      </c>
      <c r="L45" s="35" t="s">
        <v>146</v>
      </c>
      <c r="M45" s="35" t="s">
        <v>146</v>
      </c>
      <c r="N45" s="35" t="s">
        <v>146</v>
      </c>
      <c r="O45" s="35" t="s">
        <v>146</v>
      </c>
      <c r="P45" s="35" t="s">
        <v>146</v>
      </c>
      <c r="Q45" s="35" t="s">
        <v>146</v>
      </c>
      <c r="R45" s="35" t="s">
        <v>146</v>
      </c>
      <c r="S45" s="11"/>
      <c r="T45" s="58"/>
      <c r="U45" s="58"/>
      <c r="V45" s="58" t="s">
        <v>12</v>
      </c>
      <c r="W45" s="58"/>
      <c r="X45" s="137"/>
      <c r="Y45" s="135"/>
    </row>
    <row r="46" spans="1:25" ht="15" outlineLevel="2" thickBot="1" x14ac:dyDescent="0.35">
      <c r="A46" s="9"/>
      <c r="B46" s="24"/>
      <c r="C46" s="13"/>
      <c r="D46" s="28"/>
      <c r="E46" s="82" t="s">
        <v>243</v>
      </c>
      <c r="F46" s="33" t="s">
        <v>203</v>
      </c>
      <c r="G46" s="33"/>
      <c r="H46" s="33"/>
      <c r="I46" s="33" t="s">
        <v>146</v>
      </c>
      <c r="J46" s="33"/>
      <c r="K46" s="33"/>
      <c r="L46" s="33"/>
      <c r="M46" s="33"/>
      <c r="N46" s="33"/>
      <c r="O46" s="33"/>
      <c r="P46" s="33" t="s">
        <v>146</v>
      </c>
      <c r="Q46" s="33"/>
      <c r="R46" s="33"/>
      <c r="S46" s="11"/>
      <c r="T46" s="58"/>
      <c r="U46" s="58"/>
      <c r="V46" s="58" t="s">
        <v>12</v>
      </c>
      <c r="W46" s="58"/>
      <c r="X46" s="137"/>
      <c r="Y46" s="135"/>
    </row>
    <row r="47" spans="1:25" ht="15" outlineLevel="2" thickBot="1" x14ac:dyDescent="0.35">
      <c r="A47" s="9"/>
      <c r="B47" s="24"/>
      <c r="C47" s="22" t="s">
        <v>275</v>
      </c>
      <c r="D47" s="20"/>
      <c r="E47" s="30"/>
      <c r="F47" s="139" t="s">
        <v>301</v>
      </c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11" t="s">
        <v>303</v>
      </c>
      <c r="T47" s="58"/>
      <c r="U47" s="58"/>
      <c r="V47" s="58" t="s">
        <v>146</v>
      </c>
      <c r="W47" s="58"/>
      <c r="X47" s="137">
        <v>10000</v>
      </c>
      <c r="Y47" s="135"/>
    </row>
    <row r="48" spans="1:25" ht="15" outlineLevel="2" thickBot="1" x14ac:dyDescent="0.35">
      <c r="A48" s="9"/>
      <c r="B48" s="24"/>
      <c r="C48" s="13"/>
      <c r="D48" s="81" t="s">
        <v>300</v>
      </c>
      <c r="E48" s="82"/>
      <c r="F48" s="33" t="s">
        <v>302</v>
      </c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 t="s">
        <v>146</v>
      </c>
      <c r="R48" s="33"/>
      <c r="S48" s="11"/>
      <c r="T48" s="58"/>
      <c r="U48" s="58"/>
      <c r="V48" s="58" t="s">
        <v>146</v>
      </c>
      <c r="W48" s="58"/>
      <c r="X48" s="137"/>
      <c r="Y48" s="135"/>
    </row>
    <row r="49" spans="1:25" ht="15" outlineLevel="2" thickBot="1" x14ac:dyDescent="0.35">
      <c r="A49" s="9"/>
      <c r="B49" s="24"/>
      <c r="C49" s="13"/>
      <c r="D49" s="28"/>
      <c r="E49" s="82" t="s">
        <v>236</v>
      </c>
      <c r="F49" s="35" t="s">
        <v>202</v>
      </c>
      <c r="G49" s="33" t="s">
        <v>146</v>
      </c>
      <c r="H49" s="33" t="s">
        <v>146</v>
      </c>
      <c r="I49" s="33" t="s">
        <v>146</v>
      </c>
      <c r="J49" s="33" t="s">
        <v>146</v>
      </c>
      <c r="K49" s="33" t="s">
        <v>146</v>
      </c>
      <c r="L49" s="33" t="s">
        <v>146</v>
      </c>
      <c r="M49" s="33" t="s">
        <v>146</v>
      </c>
      <c r="N49" s="33" t="s">
        <v>146</v>
      </c>
      <c r="O49" s="33" t="s">
        <v>146</v>
      </c>
      <c r="P49" s="33" t="s">
        <v>146</v>
      </c>
      <c r="Q49" s="33" t="s">
        <v>146</v>
      </c>
      <c r="R49" s="33" t="s">
        <v>146</v>
      </c>
      <c r="S49" s="11"/>
      <c r="T49" s="58"/>
      <c r="U49" s="58"/>
      <c r="V49" s="58" t="s">
        <v>146</v>
      </c>
      <c r="W49" s="58"/>
      <c r="X49" s="137"/>
      <c r="Y49" s="135"/>
    </row>
    <row r="50" spans="1:25" ht="15" outlineLevel="3" thickBot="1" x14ac:dyDescent="0.35">
      <c r="A50" s="9"/>
      <c r="B50" s="24"/>
      <c r="C50" s="22" t="s">
        <v>34</v>
      </c>
      <c r="D50" s="23"/>
      <c r="E50" s="74"/>
      <c r="F50" s="30" t="s">
        <v>52</v>
      </c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11" t="s">
        <v>90</v>
      </c>
      <c r="T50" s="41"/>
      <c r="U50" s="41"/>
      <c r="V50" s="41" t="s">
        <v>12</v>
      </c>
      <c r="W50" s="41"/>
      <c r="X50" s="134">
        <v>5000</v>
      </c>
      <c r="Y50" s="135"/>
    </row>
    <row r="51" spans="1:25" ht="15" thickBot="1" x14ac:dyDescent="0.35">
      <c r="A51" s="9"/>
      <c r="B51" s="24"/>
      <c r="C51" s="13"/>
      <c r="D51" s="14"/>
      <c r="E51" s="82" t="s">
        <v>236</v>
      </c>
      <c r="F51" s="31" t="s">
        <v>204</v>
      </c>
      <c r="G51" s="31" t="s">
        <v>146</v>
      </c>
      <c r="H51" s="31" t="s">
        <v>146</v>
      </c>
      <c r="I51" s="31" t="s">
        <v>146</v>
      </c>
      <c r="J51" s="31" t="s">
        <v>146</v>
      </c>
      <c r="K51" s="31" t="s">
        <v>146</v>
      </c>
      <c r="L51" s="31" t="s">
        <v>146</v>
      </c>
      <c r="M51" s="31" t="s">
        <v>146</v>
      </c>
      <c r="N51" s="31" t="s">
        <v>146</v>
      </c>
      <c r="O51" s="31" t="s">
        <v>146</v>
      </c>
      <c r="P51" s="31" t="s">
        <v>146</v>
      </c>
      <c r="Q51" s="31" t="s">
        <v>146</v>
      </c>
      <c r="R51" s="31" t="s">
        <v>146</v>
      </c>
      <c r="S51" s="11"/>
      <c r="T51" s="41"/>
      <c r="U51" s="41"/>
      <c r="V51" s="41" t="s">
        <v>12</v>
      </c>
      <c r="W51" s="41"/>
      <c r="X51" s="134"/>
      <c r="Y51" s="135"/>
    </row>
    <row r="52" spans="1:25" outlineLevel="1" x14ac:dyDescent="0.3"/>
  </sheetData>
  <mergeCells count="5">
    <mergeCell ref="G3:R3"/>
    <mergeCell ref="T1:W1"/>
    <mergeCell ref="S1:S2"/>
    <mergeCell ref="B1:R1"/>
    <mergeCell ref="X1:Y1"/>
  </mergeCells>
  <phoneticPr fontId="12" type="noConversion"/>
  <pageMargins left="0.70000000000000007" right="0.70000000000000007" top="0.75000000000000011" bottom="0.75000000000000011" header="0.30000000000000004" footer="0.30000000000000004"/>
  <pageSetup paperSize="9" scale="26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topLeftCell="F1" zoomScale="80" zoomScaleNormal="80" workbookViewId="0">
      <selection activeCell="AC7" sqref="AC7"/>
    </sheetView>
  </sheetViews>
  <sheetFormatPr defaultColWidth="8.88671875" defaultRowHeight="14.4" outlineLevelRow="1" x14ac:dyDescent="0.3"/>
  <cols>
    <col min="1" max="1" width="6" bestFit="1" customWidth="1"/>
    <col min="2" max="3" width="5.44140625" bestFit="1" customWidth="1"/>
    <col min="4" max="4" width="5" customWidth="1"/>
    <col min="5" max="5" width="132" customWidth="1"/>
    <col min="6" max="7" width="3.6640625" customWidth="1"/>
    <col min="8" max="8" width="4.5546875" bestFit="1" customWidth="1"/>
    <col min="9" max="9" width="3.6640625" customWidth="1"/>
    <col min="10" max="10" width="4.33203125" bestFit="1" customWidth="1"/>
    <col min="11" max="12" width="3.6640625" customWidth="1"/>
    <col min="13" max="14" width="4" bestFit="1" customWidth="1"/>
    <col min="15" max="15" width="3.6640625" customWidth="1"/>
    <col min="16" max="16" width="4.109375" bestFit="1" customWidth="1"/>
    <col min="17" max="17" width="4.21875" customWidth="1"/>
    <col min="18" max="18" width="44.109375" bestFit="1" customWidth="1"/>
    <col min="23" max="23" width="10.44140625" style="125" bestFit="1" customWidth="1"/>
    <col min="24" max="24" width="12.21875" style="125" bestFit="1" customWidth="1"/>
  </cols>
  <sheetData>
    <row r="1" spans="1:24" ht="54" customHeight="1" thickTop="1" thickBot="1" x14ac:dyDescent="0.55000000000000004">
      <c r="A1" s="174" t="s">
        <v>72</v>
      </c>
      <c r="B1" s="175"/>
      <c r="C1" s="175"/>
      <c r="D1" s="175"/>
      <c r="E1" s="175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7"/>
      <c r="R1" s="153" t="s">
        <v>10</v>
      </c>
      <c r="S1" s="157" t="s">
        <v>159</v>
      </c>
      <c r="T1" s="158"/>
      <c r="U1" s="158"/>
      <c r="V1" s="167"/>
      <c r="W1" s="178" t="s">
        <v>149</v>
      </c>
      <c r="X1" s="179"/>
    </row>
    <row r="2" spans="1:24" ht="15" thickBot="1" x14ac:dyDescent="0.35">
      <c r="A2" s="3" t="s">
        <v>4</v>
      </c>
      <c r="B2" s="3" t="s">
        <v>5</v>
      </c>
      <c r="C2" s="4" t="s">
        <v>7</v>
      </c>
      <c r="D2" s="4" t="s">
        <v>235</v>
      </c>
      <c r="E2" s="108" t="s">
        <v>6</v>
      </c>
      <c r="F2" s="109" t="s">
        <v>210</v>
      </c>
      <c r="G2" s="109" t="s">
        <v>244</v>
      </c>
      <c r="H2" s="109" t="s">
        <v>245</v>
      </c>
      <c r="I2" s="109" t="s">
        <v>246</v>
      </c>
      <c r="J2" s="109" t="s">
        <v>187</v>
      </c>
      <c r="K2" s="109" t="s">
        <v>247</v>
      </c>
      <c r="L2" s="109" t="s">
        <v>248</v>
      </c>
      <c r="M2" s="109" t="s">
        <v>249</v>
      </c>
      <c r="N2" s="109" t="s">
        <v>250</v>
      </c>
      <c r="O2" s="109" t="s">
        <v>211</v>
      </c>
      <c r="P2" s="109" t="s">
        <v>251</v>
      </c>
      <c r="Q2" s="109" t="s">
        <v>252</v>
      </c>
      <c r="R2" s="173"/>
      <c r="S2" s="69" t="s">
        <v>155</v>
      </c>
      <c r="T2" s="69" t="s">
        <v>156</v>
      </c>
      <c r="U2" s="69" t="s">
        <v>157</v>
      </c>
      <c r="V2" s="69" t="s">
        <v>158</v>
      </c>
      <c r="W2" s="140" t="s">
        <v>294</v>
      </c>
      <c r="X2" s="142" t="s">
        <v>299</v>
      </c>
    </row>
    <row r="3" spans="1:24" ht="28.8" x14ac:dyDescent="0.3">
      <c r="A3" s="59" t="s">
        <v>35</v>
      </c>
      <c r="B3" s="60"/>
      <c r="C3" s="61"/>
      <c r="D3" s="106"/>
      <c r="E3" s="44" t="s">
        <v>67</v>
      </c>
      <c r="F3" s="170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2"/>
      <c r="R3" s="45" t="s">
        <v>93</v>
      </c>
      <c r="S3" s="70"/>
      <c r="T3" s="70" t="s">
        <v>12</v>
      </c>
      <c r="U3" s="70"/>
      <c r="V3" s="70"/>
      <c r="W3" s="117">
        <v>20000</v>
      </c>
      <c r="X3" s="127"/>
    </row>
    <row r="4" spans="1:24" x14ac:dyDescent="0.3">
      <c r="A4" s="11"/>
      <c r="B4" s="22" t="s">
        <v>23</v>
      </c>
      <c r="C4" s="23"/>
      <c r="D4" s="74"/>
      <c r="E4" s="46" t="s">
        <v>54</v>
      </c>
      <c r="F4" s="46"/>
      <c r="G4" s="46"/>
      <c r="H4" s="46" t="s">
        <v>146</v>
      </c>
      <c r="I4" s="46" t="s">
        <v>146</v>
      </c>
      <c r="J4" s="46" t="s">
        <v>146</v>
      </c>
      <c r="K4" s="46"/>
      <c r="L4" s="46"/>
      <c r="M4" s="46"/>
      <c r="N4" s="46"/>
      <c r="O4" s="46" t="s">
        <v>146</v>
      </c>
      <c r="P4" s="46" t="s">
        <v>146</v>
      </c>
      <c r="Q4" s="46"/>
      <c r="R4" s="11" t="s">
        <v>94</v>
      </c>
      <c r="S4" s="41"/>
      <c r="T4" s="41" t="s">
        <v>12</v>
      </c>
      <c r="U4" s="41"/>
      <c r="V4" s="41"/>
      <c r="W4" s="119"/>
      <c r="X4" s="118"/>
    </row>
    <row r="5" spans="1:24" outlineLevel="1" x14ac:dyDescent="0.3">
      <c r="A5" s="11"/>
      <c r="B5" s="24"/>
      <c r="C5" s="81" t="s">
        <v>110</v>
      </c>
      <c r="D5" s="32"/>
      <c r="E5" s="31" t="s">
        <v>278</v>
      </c>
      <c r="F5" s="31"/>
      <c r="G5" s="31"/>
      <c r="H5" s="31" t="s">
        <v>146</v>
      </c>
      <c r="I5" s="31" t="s">
        <v>146</v>
      </c>
      <c r="J5" s="31" t="s">
        <v>146</v>
      </c>
      <c r="K5" s="31"/>
      <c r="L5" s="31"/>
      <c r="M5" s="31"/>
      <c r="N5" s="31"/>
      <c r="O5" s="31" t="s">
        <v>146</v>
      </c>
      <c r="P5" s="31" t="s">
        <v>146</v>
      </c>
      <c r="Q5" s="31"/>
      <c r="R5" s="11"/>
      <c r="S5" s="41"/>
      <c r="T5" s="41" t="s">
        <v>12</v>
      </c>
      <c r="U5" s="41"/>
      <c r="V5" s="41"/>
      <c r="W5" s="119"/>
      <c r="X5" s="118"/>
    </row>
    <row r="6" spans="1:24" outlineLevel="1" x14ac:dyDescent="0.3">
      <c r="A6" s="11"/>
      <c r="B6" s="24"/>
      <c r="C6" s="14"/>
      <c r="D6" s="82" t="s">
        <v>236</v>
      </c>
      <c r="E6" s="31" t="s">
        <v>276</v>
      </c>
      <c r="F6" s="31" t="s">
        <v>146</v>
      </c>
      <c r="G6" s="31" t="s">
        <v>146</v>
      </c>
      <c r="H6" s="31"/>
      <c r="I6" s="31"/>
      <c r="J6" s="31"/>
      <c r="K6" s="31"/>
      <c r="L6" s="31"/>
      <c r="M6" s="31" t="s">
        <v>146</v>
      </c>
      <c r="N6" s="31" t="s">
        <v>146</v>
      </c>
      <c r="O6" s="31"/>
      <c r="P6" s="31"/>
      <c r="Q6" s="31" t="s">
        <v>146</v>
      </c>
      <c r="R6" s="11"/>
      <c r="S6" s="41"/>
      <c r="T6" s="41" t="s">
        <v>12</v>
      </c>
      <c r="U6" s="41"/>
      <c r="V6" s="41"/>
      <c r="W6" s="119"/>
      <c r="X6" s="118"/>
    </row>
    <row r="7" spans="1:24" outlineLevel="1" x14ac:dyDescent="0.3">
      <c r="A7" s="11"/>
      <c r="B7" s="24"/>
      <c r="C7" s="14"/>
      <c r="D7" s="82" t="s">
        <v>237</v>
      </c>
      <c r="E7" s="31" t="s">
        <v>277</v>
      </c>
      <c r="F7" s="31" t="s">
        <v>146</v>
      </c>
      <c r="G7" s="31"/>
      <c r="H7" s="31"/>
      <c r="I7" s="31"/>
      <c r="J7" s="31"/>
      <c r="K7" s="31"/>
      <c r="L7" s="31"/>
      <c r="M7" s="31" t="s">
        <v>146</v>
      </c>
      <c r="N7" s="31"/>
      <c r="O7" s="31"/>
      <c r="P7" s="31"/>
      <c r="Q7" s="31"/>
      <c r="R7" s="11"/>
      <c r="S7" s="41"/>
      <c r="T7" s="41" t="s">
        <v>12</v>
      </c>
      <c r="U7" s="41"/>
      <c r="V7" s="41"/>
      <c r="W7" s="119"/>
      <c r="X7" s="118"/>
    </row>
    <row r="8" spans="1:24" outlineLevel="1" x14ac:dyDescent="0.3">
      <c r="A8" s="11"/>
      <c r="B8" s="24"/>
      <c r="C8" s="14"/>
      <c r="D8" s="82" t="s">
        <v>238</v>
      </c>
      <c r="E8" s="40" t="s">
        <v>213</v>
      </c>
      <c r="F8" s="40"/>
      <c r="G8" s="40"/>
      <c r="H8" s="40"/>
      <c r="I8" s="40"/>
      <c r="J8" s="40"/>
      <c r="K8" s="40"/>
      <c r="L8" s="40"/>
      <c r="M8" s="40" t="s">
        <v>146</v>
      </c>
      <c r="N8" s="40"/>
      <c r="O8" s="40"/>
      <c r="P8" s="40"/>
      <c r="Q8" s="40"/>
      <c r="R8" s="11"/>
      <c r="S8" s="41"/>
      <c r="T8" s="41" t="s">
        <v>12</v>
      </c>
      <c r="U8" s="41" t="s">
        <v>12</v>
      </c>
      <c r="V8" s="41"/>
      <c r="W8" s="119"/>
      <c r="X8" s="118"/>
    </row>
    <row r="9" spans="1:24" outlineLevel="1" x14ac:dyDescent="0.3">
      <c r="A9" s="11"/>
      <c r="B9" s="13"/>
      <c r="C9" s="14"/>
      <c r="D9" s="82" t="s">
        <v>239</v>
      </c>
      <c r="E9" s="32" t="s">
        <v>37</v>
      </c>
      <c r="F9" s="32" t="s">
        <v>146</v>
      </c>
      <c r="G9" s="32" t="s">
        <v>146</v>
      </c>
      <c r="H9" s="32" t="s">
        <v>146</v>
      </c>
      <c r="I9" s="32" t="s">
        <v>146</v>
      </c>
      <c r="J9" s="32" t="s">
        <v>146</v>
      </c>
      <c r="K9" s="32" t="s">
        <v>146</v>
      </c>
      <c r="L9" s="32" t="s">
        <v>146</v>
      </c>
      <c r="M9" s="32" t="s">
        <v>146</v>
      </c>
      <c r="N9" s="32" t="s">
        <v>146</v>
      </c>
      <c r="O9" s="32" t="s">
        <v>146</v>
      </c>
      <c r="P9" s="32" t="s">
        <v>146</v>
      </c>
      <c r="Q9" s="32" t="s">
        <v>146</v>
      </c>
      <c r="R9" s="11"/>
      <c r="S9" s="41"/>
      <c r="T9" s="41" t="s">
        <v>12</v>
      </c>
      <c r="U9" s="41"/>
      <c r="V9" s="41"/>
      <c r="W9" s="119"/>
      <c r="X9" s="118"/>
    </row>
    <row r="10" spans="1:24" outlineLevel="1" x14ac:dyDescent="0.3">
      <c r="A10" s="11"/>
      <c r="B10" s="13"/>
      <c r="C10" s="14"/>
      <c r="D10" s="82" t="s">
        <v>242</v>
      </c>
      <c r="E10" s="32" t="s">
        <v>36</v>
      </c>
      <c r="F10" s="32"/>
      <c r="G10" s="32"/>
      <c r="H10" s="32"/>
      <c r="I10" s="32"/>
      <c r="J10" s="32"/>
      <c r="K10" s="32" t="s">
        <v>146</v>
      </c>
      <c r="L10" s="32"/>
      <c r="M10" s="32"/>
      <c r="N10" s="32"/>
      <c r="O10" s="32"/>
      <c r="P10" s="32"/>
      <c r="Q10" s="32" t="s">
        <v>146</v>
      </c>
      <c r="R10" s="11"/>
      <c r="S10" s="41"/>
      <c r="T10" s="41" t="s">
        <v>12</v>
      </c>
      <c r="U10" s="41"/>
      <c r="V10" s="41"/>
      <c r="W10" s="119"/>
      <c r="X10" s="118"/>
    </row>
    <row r="11" spans="1:24" outlineLevel="1" x14ac:dyDescent="0.3">
      <c r="A11" s="11"/>
      <c r="B11" s="13"/>
      <c r="C11" s="28"/>
      <c r="D11" s="82" t="s">
        <v>243</v>
      </c>
      <c r="E11" s="40" t="s">
        <v>39</v>
      </c>
      <c r="F11" s="40"/>
      <c r="G11" s="40"/>
      <c r="H11" s="40"/>
      <c r="I11" s="40"/>
      <c r="J11" s="40"/>
      <c r="K11" s="40"/>
      <c r="L11" s="40"/>
      <c r="M11" s="40"/>
      <c r="N11" s="40"/>
      <c r="O11" s="40" t="s">
        <v>146</v>
      </c>
      <c r="P11" s="40"/>
      <c r="Q11" s="40"/>
      <c r="R11" s="11"/>
      <c r="S11" s="41"/>
      <c r="T11" s="41" t="s">
        <v>12</v>
      </c>
      <c r="U11" s="41"/>
      <c r="V11" s="41"/>
      <c r="W11" s="119"/>
      <c r="X11" s="118"/>
    </row>
    <row r="12" spans="1:24" ht="28.8" x14ac:dyDescent="0.3">
      <c r="A12" s="11"/>
      <c r="B12" s="20" t="s">
        <v>25</v>
      </c>
      <c r="C12" s="21"/>
      <c r="D12" s="46"/>
      <c r="E12" s="46" t="s">
        <v>55</v>
      </c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11" t="s">
        <v>95</v>
      </c>
      <c r="S12" s="41"/>
      <c r="T12" s="41"/>
      <c r="U12" s="41"/>
      <c r="V12" s="41"/>
      <c r="W12" s="119"/>
      <c r="X12" s="118"/>
    </row>
    <row r="13" spans="1:24" outlineLevel="1" x14ac:dyDescent="0.3">
      <c r="A13" s="11"/>
      <c r="B13" s="13"/>
      <c r="C13" s="14"/>
      <c r="D13" s="82" t="s">
        <v>236</v>
      </c>
      <c r="E13" s="31" t="s">
        <v>214</v>
      </c>
      <c r="F13" s="31"/>
      <c r="G13" s="31"/>
      <c r="H13" s="31" t="s">
        <v>146</v>
      </c>
      <c r="I13" s="31" t="s">
        <v>146</v>
      </c>
      <c r="J13" s="31"/>
      <c r="K13" s="31"/>
      <c r="L13" s="31"/>
      <c r="M13" s="31"/>
      <c r="N13" s="31"/>
      <c r="O13" s="31"/>
      <c r="P13" s="31"/>
      <c r="Q13" s="31"/>
      <c r="R13" s="11"/>
      <c r="S13" s="41"/>
      <c r="T13" s="41" t="s">
        <v>12</v>
      </c>
      <c r="U13" s="41"/>
      <c r="V13" s="41"/>
      <c r="W13" s="119"/>
      <c r="X13" s="118"/>
    </row>
    <row r="14" spans="1:24" outlineLevel="1" x14ac:dyDescent="0.3">
      <c r="A14" s="11"/>
      <c r="B14" s="13"/>
      <c r="C14" s="14"/>
      <c r="D14" s="82" t="s">
        <v>237</v>
      </c>
      <c r="E14" s="32" t="s">
        <v>215</v>
      </c>
      <c r="F14" s="32"/>
      <c r="G14" s="32"/>
      <c r="H14" s="32"/>
      <c r="I14" s="32"/>
      <c r="J14" s="32" t="s">
        <v>146</v>
      </c>
      <c r="K14" s="32" t="s">
        <v>146</v>
      </c>
      <c r="L14" s="32"/>
      <c r="M14" s="32"/>
      <c r="N14" s="32"/>
      <c r="O14" s="32"/>
      <c r="P14" s="32"/>
      <c r="Q14" s="32"/>
      <c r="R14" s="11"/>
      <c r="S14" s="41"/>
      <c r="T14" s="41" t="s">
        <v>12</v>
      </c>
      <c r="U14" s="41"/>
      <c r="V14" s="41"/>
      <c r="W14" s="119"/>
      <c r="X14" s="118"/>
    </row>
    <row r="15" spans="1:24" outlineLevel="1" x14ac:dyDescent="0.3">
      <c r="A15" s="11"/>
      <c r="B15" s="13"/>
      <c r="C15" s="14"/>
      <c r="D15" s="82" t="s">
        <v>238</v>
      </c>
      <c r="E15" s="40" t="s">
        <v>74</v>
      </c>
      <c r="F15" s="40"/>
      <c r="G15" s="40"/>
      <c r="H15" s="40"/>
      <c r="I15" s="40"/>
      <c r="J15" s="40"/>
      <c r="K15" s="40"/>
      <c r="L15" s="40"/>
      <c r="M15" s="40"/>
      <c r="N15" s="40"/>
      <c r="O15" s="40" t="s">
        <v>146</v>
      </c>
      <c r="P15" s="40"/>
      <c r="Q15" s="40"/>
      <c r="R15" s="11"/>
      <c r="S15" s="41"/>
      <c r="T15" s="41" t="s">
        <v>12</v>
      </c>
      <c r="U15" s="41"/>
      <c r="V15" s="41"/>
      <c r="W15" s="119"/>
      <c r="X15" s="118"/>
    </row>
    <row r="16" spans="1:24" ht="28.8" x14ac:dyDescent="0.3">
      <c r="A16" s="11"/>
      <c r="B16" s="20" t="s">
        <v>26</v>
      </c>
      <c r="C16" s="21"/>
      <c r="D16" s="46"/>
      <c r="E16" s="47" t="s">
        <v>40</v>
      </c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11" t="s">
        <v>96</v>
      </c>
      <c r="S16" s="41"/>
      <c r="T16" s="41"/>
      <c r="U16" s="41"/>
      <c r="V16" s="41"/>
      <c r="W16" s="119">
        <v>20000</v>
      </c>
      <c r="X16" s="118"/>
    </row>
    <row r="17" spans="1:24" outlineLevel="1" x14ac:dyDescent="0.3">
      <c r="A17" s="11"/>
      <c r="B17" s="13"/>
      <c r="C17" s="81" t="s">
        <v>110</v>
      </c>
      <c r="D17" s="32"/>
      <c r="E17" s="32" t="s">
        <v>216</v>
      </c>
      <c r="F17" s="32"/>
      <c r="G17" s="32"/>
      <c r="H17" s="32"/>
      <c r="I17" s="32"/>
      <c r="J17" s="32"/>
      <c r="K17" s="32" t="s">
        <v>146</v>
      </c>
      <c r="L17" s="32"/>
      <c r="M17" s="32"/>
      <c r="N17" s="32"/>
      <c r="O17" s="32"/>
      <c r="P17" s="32"/>
      <c r="Q17" s="32"/>
      <c r="R17" s="11"/>
      <c r="S17" s="41" t="s">
        <v>12</v>
      </c>
      <c r="T17" s="41" t="s">
        <v>12</v>
      </c>
      <c r="U17" s="41" t="s">
        <v>12</v>
      </c>
      <c r="V17" s="41" t="s">
        <v>12</v>
      </c>
      <c r="W17" s="119"/>
      <c r="X17" s="118"/>
    </row>
    <row r="18" spans="1:24" outlineLevel="1" x14ac:dyDescent="0.3">
      <c r="A18" s="11"/>
      <c r="B18" s="13"/>
      <c r="C18" s="14"/>
      <c r="D18" s="82" t="s">
        <v>236</v>
      </c>
      <c r="E18" s="32" t="s">
        <v>279</v>
      </c>
      <c r="F18" s="32" t="s">
        <v>146</v>
      </c>
      <c r="G18" s="32" t="s">
        <v>146</v>
      </c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11"/>
      <c r="S18" s="41"/>
      <c r="T18" s="41" t="s">
        <v>12</v>
      </c>
      <c r="U18" s="41"/>
      <c r="V18" s="41" t="s">
        <v>12</v>
      </c>
      <c r="W18" s="119"/>
      <c r="X18" s="118"/>
    </row>
    <row r="19" spans="1:24" outlineLevel="1" x14ac:dyDescent="0.3">
      <c r="A19" s="11"/>
      <c r="B19" s="13"/>
      <c r="C19" s="14"/>
      <c r="D19" s="82" t="s">
        <v>237</v>
      </c>
      <c r="E19" s="32" t="s">
        <v>280</v>
      </c>
      <c r="F19" s="32"/>
      <c r="G19" s="32"/>
      <c r="H19" s="32" t="s">
        <v>146</v>
      </c>
      <c r="I19" s="32"/>
      <c r="J19" s="32"/>
      <c r="K19" s="32"/>
      <c r="L19" s="32"/>
      <c r="M19" s="32"/>
      <c r="N19" s="32"/>
      <c r="O19" s="32"/>
      <c r="P19" s="32"/>
      <c r="Q19" s="32"/>
      <c r="R19" s="11"/>
      <c r="S19" s="41"/>
      <c r="T19" s="41" t="s">
        <v>12</v>
      </c>
      <c r="U19" s="41"/>
      <c r="V19" s="41"/>
      <c r="W19" s="119"/>
      <c r="X19" s="118"/>
    </row>
    <row r="20" spans="1:24" outlineLevel="1" x14ac:dyDescent="0.3">
      <c r="A20" s="11"/>
      <c r="B20" s="13"/>
      <c r="C20" s="14"/>
      <c r="D20" s="82" t="s">
        <v>238</v>
      </c>
      <c r="E20" s="32" t="s">
        <v>38</v>
      </c>
      <c r="F20" s="32"/>
      <c r="G20" s="32"/>
      <c r="H20" s="32"/>
      <c r="I20" s="32"/>
      <c r="J20" s="32"/>
      <c r="K20" s="32"/>
      <c r="L20" s="32" t="s">
        <v>146</v>
      </c>
      <c r="M20" s="32"/>
      <c r="N20" s="32"/>
      <c r="O20" s="32"/>
      <c r="P20" s="32"/>
      <c r="Q20" s="32"/>
      <c r="R20" s="11"/>
      <c r="S20" s="41" t="s">
        <v>12</v>
      </c>
      <c r="T20" s="41" t="s">
        <v>12</v>
      </c>
      <c r="U20" s="41" t="s">
        <v>12</v>
      </c>
      <c r="V20" s="41" t="s">
        <v>12</v>
      </c>
      <c r="W20" s="119"/>
      <c r="X20" s="118"/>
    </row>
    <row r="21" spans="1:24" outlineLevel="1" x14ac:dyDescent="0.3">
      <c r="A21" s="11"/>
      <c r="B21" s="13"/>
      <c r="C21" s="14"/>
      <c r="D21" s="82" t="s">
        <v>239</v>
      </c>
      <c r="E21" s="40" t="s">
        <v>75</v>
      </c>
      <c r="F21" s="40"/>
      <c r="G21" s="40"/>
      <c r="H21" s="40"/>
      <c r="I21" s="40"/>
      <c r="J21" s="40"/>
      <c r="K21" s="40"/>
      <c r="L21" s="40"/>
      <c r="M21" s="40"/>
      <c r="N21" s="40"/>
      <c r="O21" s="40" t="s">
        <v>146</v>
      </c>
      <c r="P21" s="40"/>
      <c r="Q21" s="40"/>
      <c r="R21" s="11"/>
      <c r="S21" s="41"/>
      <c r="T21" s="41" t="s">
        <v>12</v>
      </c>
      <c r="U21" s="41"/>
      <c r="V21" s="41"/>
      <c r="W21" s="119"/>
      <c r="X21" s="118"/>
    </row>
  </sheetData>
  <mergeCells count="5">
    <mergeCell ref="F3:Q3"/>
    <mergeCell ref="S1:V1"/>
    <mergeCell ref="R1:R2"/>
    <mergeCell ref="A1:Q1"/>
    <mergeCell ref="W1:X1"/>
  </mergeCells>
  <phoneticPr fontId="12" type="noConversion"/>
  <pageMargins left="0.75000000000000011" right="0.75000000000000011" top="1" bottom="1" header="0.5" footer="0.5"/>
  <pageSetup paperSize="9" scale="30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topLeftCell="H1" zoomScale="70" zoomScaleNormal="70" workbookViewId="0">
      <selection activeCell="AD7" sqref="AD7"/>
    </sheetView>
  </sheetViews>
  <sheetFormatPr defaultColWidth="8.88671875" defaultRowHeight="14.4" outlineLevelRow="2" x14ac:dyDescent="0.3"/>
  <cols>
    <col min="1" max="1" width="6" customWidth="1"/>
    <col min="2" max="2" width="6.88671875" bestFit="1" customWidth="1"/>
    <col min="3" max="3" width="5.109375" bestFit="1" customWidth="1"/>
    <col min="4" max="4" width="5.109375" customWidth="1"/>
    <col min="5" max="5" width="155.109375" bestFit="1" customWidth="1"/>
    <col min="6" max="7" width="4.44140625" customWidth="1"/>
    <col min="8" max="8" width="4.88671875" bestFit="1" customWidth="1"/>
    <col min="9" max="16" width="4.44140625" customWidth="1"/>
    <col min="17" max="17" width="5.21875" customWidth="1"/>
    <col min="18" max="18" width="55.21875" bestFit="1" customWidth="1"/>
    <col min="21" max="21" width="8.88671875" style="65"/>
    <col min="23" max="23" width="11.33203125" style="125" bestFit="1" customWidth="1"/>
    <col min="24" max="24" width="12.21875" style="125" bestFit="1" customWidth="1"/>
  </cols>
  <sheetData>
    <row r="1" spans="1:24" ht="50.1" customHeight="1" thickTop="1" thickBot="1" x14ac:dyDescent="0.55000000000000004">
      <c r="A1" s="174" t="s">
        <v>72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83"/>
      <c r="R1" s="153" t="s">
        <v>10</v>
      </c>
      <c r="S1" s="157" t="s">
        <v>159</v>
      </c>
      <c r="T1" s="158"/>
      <c r="U1" s="158"/>
      <c r="V1" s="167"/>
      <c r="W1" s="178" t="s">
        <v>149</v>
      </c>
      <c r="X1" s="179"/>
    </row>
    <row r="2" spans="1:24" ht="15" thickBot="1" x14ac:dyDescent="0.35">
      <c r="A2" s="48" t="s">
        <v>4</v>
      </c>
      <c r="B2" s="48" t="s">
        <v>5</v>
      </c>
      <c r="C2" s="49" t="s">
        <v>7</v>
      </c>
      <c r="D2" s="49" t="s">
        <v>235</v>
      </c>
      <c r="E2" s="49" t="s">
        <v>6</v>
      </c>
      <c r="F2" s="49" t="s">
        <v>210</v>
      </c>
      <c r="G2" s="49" t="s">
        <v>244</v>
      </c>
      <c r="H2" s="49" t="s">
        <v>245</v>
      </c>
      <c r="I2" s="49" t="s">
        <v>246</v>
      </c>
      <c r="J2" s="49" t="s">
        <v>187</v>
      </c>
      <c r="K2" s="49" t="s">
        <v>247</v>
      </c>
      <c r="L2" s="49" t="s">
        <v>248</v>
      </c>
      <c r="M2" s="49" t="s">
        <v>249</v>
      </c>
      <c r="N2" s="49" t="s">
        <v>250</v>
      </c>
      <c r="O2" s="49" t="s">
        <v>211</v>
      </c>
      <c r="P2" s="49" t="s">
        <v>251</v>
      </c>
      <c r="Q2" s="49" t="s">
        <v>252</v>
      </c>
      <c r="R2" s="154"/>
      <c r="S2" s="69" t="s">
        <v>155</v>
      </c>
      <c r="T2" s="69" t="s">
        <v>156</v>
      </c>
      <c r="U2" s="69" t="s">
        <v>157</v>
      </c>
      <c r="V2" s="69" t="s">
        <v>158</v>
      </c>
      <c r="W2" s="116" t="s">
        <v>294</v>
      </c>
      <c r="X2" s="141" t="s">
        <v>299</v>
      </c>
    </row>
    <row r="3" spans="1:24" ht="28.8" x14ac:dyDescent="0.3">
      <c r="A3" s="50" t="s">
        <v>73</v>
      </c>
      <c r="B3" s="51"/>
      <c r="C3" s="52"/>
      <c r="D3" s="52"/>
      <c r="E3" s="53" t="s">
        <v>125</v>
      </c>
      <c r="F3" s="180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2"/>
      <c r="R3" s="45" t="s">
        <v>97</v>
      </c>
      <c r="S3" s="70"/>
      <c r="T3" s="70"/>
      <c r="U3" s="70" t="s">
        <v>12</v>
      </c>
      <c r="V3" s="70"/>
      <c r="W3" s="117">
        <v>30000</v>
      </c>
      <c r="X3" s="127">
        <v>30000</v>
      </c>
    </row>
    <row r="4" spans="1:24" x14ac:dyDescent="0.3">
      <c r="A4" s="11"/>
      <c r="B4" s="20" t="s">
        <v>23</v>
      </c>
      <c r="C4" s="21"/>
      <c r="D4" s="21"/>
      <c r="E4" s="20" t="s">
        <v>64</v>
      </c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11"/>
      <c r="S4" s="41"/>
      <c r="T4" s="41"/>
      <c r="U4" s="41" t="s">
        <v>12</v>
      </c>
      <c r="V4" s="41"/>
      <c r="W4" s="119">
        <v>30000</v>
      </c>
      <c r="X4" s="118">
        <v>30000</v>
      </c>
    </row>
    <row r="5" spans="1:24" outlineLevel="1" x14ac:dyDescent="0.3">
      <c r="A5" s="11"/>
      <c r="B5" s="13"/>
      <c r="C5" s="81" t="s">
        <v>110</v>
      </c>
      <c r="D5" s="14"/>
      <c r="E5" s="13" t="s">
        <v>281</v>
      </c>
      <c r="F5" s="13"/>
      <c r="G5" s="13"/>
      <c r="H5" s="13" t="s">
        <v>146</v>
      </c>
      <c r="I5" s="13"/>
      <c r="J5" s="13"/>
      <c r="K5" s="13"/>
      <c r="L5" s="13"/>
      <c r="M5" s="13"/>
      <c r="N5" s="13"/>
      <c r="O5" s="13"/>
      <c r="P5" s="13"/>
      <c r="Q5" s="13"/>
      <c r="R5" s="11"/>
      <c r="S5" s="41"/>
      <c r="T5" s="41"/>
      <c r="U5" s="41" t="s">
        <v>12</v>
      </c>
      <c r="V5" s="41"/>
      <c r="W5" s="119"/>
      <c r="X5" s="118"/>
    </row>
    <row r="6" spans="1:24" outlineLevel="1" x14ac:dyDescent="0.3">
      <c r="A6" s="11"/>
      <c r="B6" s="13"/>
      <c r="C6" s="14"/>
      <c r="D6" s="105" t="s">
        <v>236</v>
      </c>
      <c r="E6" s="13" t="s">
        <v>222</v>
      </c>
      <c r="F6" s="13"/>
      <c r="G6" s="13"/>
      <c r="H6" s="13"/>
      <c r="I6" s="13"/>
      <c r="J6" s="13"/>
      <c r="K6" s="13"/>
      <c r="L6" s="13"/>
      <c r="M6" s="13"/>
      <c r="N6" s="13" t="s">
        <v>146</v>
      </c>
      <c r="O6" s="13"/>
      <c r="P6" s="13"/>
      <c r="Q6" s="13"/>
      <c r="R6" s="11"/>
      <c r="S6" s="41"/>
      <c r="T6" s="41"/>
      <c r="U6" s="41" t="s">
        <v>12</v>
      </c>
      <c r="V6" s="41"/>
      <c r="W6" s="119"/>
      <c r="X6" s="118"/>
    </row>
    <row r="7" spans="1:24" outlineLevel="1" x14ac:dyDescent="0.3">
      <c r="A7" s="11"/>
      <c r="B7" s="13"/>
      <c r="C7" s="14"/>
      <c r="D7" s="105" t="s">
        <v>237</v>
      </c>
      <c r="E7" s="13" t="s">
        <v>223</v>
      </c>
      <c r="F7" s="13"/>
      <c r="G7" s="13"/>
      <c r="H7" s="13"/>
      <c r="I7" s="13"/>
      <c r="J7" s="13"/>
      <c r="K7" s="13"/>
      <c r="L7" s="13"/>
      <c r="M7" s="13"/>
      <c r="N7" s="13" t="s">
        <v>146</v>
      </c>
      <c r="O7" s="13"/>
      <c r="P7" s="13"/>
      <c r="Q7" s="13"/>
      <c r="R7" s="11"/>
      <c r="S7" s="41"/>
      <c r="T7" s="41"/>
      <c r="U7" s="41" t="s">
        <v>12</v>
      </c>
      <c r="V7" s="41"/>
      <c r="W7" s="119"/>
      <c r="X7" s="118"/>
    </row>
    <row r="8" spans="1:24" outlineLevel="1" x14ac:dyDescent="0.3">
      <c r="A8" s="11"/>
      <c r="B8" s="13"/>
      <c r="C8" s="14"/>
      <c r="D8" s="105" t="s">
        <v>238</v>
      </c>
      <c r="E8" s="13" t="s">
        <v>224</v>
      </c>
      <c r="F8" s="13"/>
      <c r="G8" s="13"/>
      <c r="H8" s="13" t="s">
        <v>146</v>
      </c>
      <c r="I8" s="13"/>
      <c r="J8" s="13"/>
      <c r="K8" s="13"/>
      <c r="L8" s="13"/>
      <c r="M8" s="13"/>
      <c r="N8" s="13"/>
      <c r="O8" s="13"/>
      <c r="P8" s="13"/>
      <c r="Q8" s="13"/>
      <c r="R8" s="11"/>
      <c r="S8" s="41"/>
      <c r="T8" s="41"/>
      <c r="U8" s="41" t="s">
        <v>12</v>
      </c>
      <c r="V8" s="41"/>
      <c r="W8" s="119"/>
      <c r="X8" s="118"/>
    </row>
    <row r="9" spans="1:24" outlineLevel="1" x14ac:dyDescent="0.3">
      <c r="A9" s="11"/>
      <c r="B9" s="13"/>
      <c r="C9" s="14"/>
      <c r="D9" s="105" t="s">
        <v>239</v>
      </c>
      <c r="E9" s="13" t="s">
        <v>225</v>
      </c>
      <c r="F9" s="13"/>
      <c r="G9" s="13"/>
      <c r="H9" s="13"/>
      <c r="I9" s="13"/>
      <c r="J9" s="13"/>
      <c r="K9" s="13"/>
      <c r="L9" s="13"/>
      <c r="M9" s="13"/>
      <c r="N9" s="13" t="s">
        <v>146</v>
      </c>
      <c r="O9" s="13"/>
      <c r="P9" s="13"/>
      <c r="Q9" s="13"/>
      <c r="R9" s="11"/>
      <c r="S9" s="41"/>
      <c r="T9" s="41"/>
      <c r="U9" s="41" t="s">
        <v>12</v>
      </c>
      <c r="V9" s="41"/>
      <c r="W9" s="119"/>
      <c r="X9" s="118"/>
    </row>
    <row r="10" spans="1:24" outlineLevel="1" x14ac:dyDescent="0.3">
      <c r="A10" s="11"/>
      <c r="B10" s="13"/>
      <c r="C10" s="14"/>
      <c r="D10" s="105" t="s">
        <v>242</v>
      </c>
      <c r="E10" s="13" t="s">
        <v>226</v>
      </c>
      <c r="F10" s="13"/>
      <c r="G10" s="13"/>
      <c r="H10" s="13" t="s">
        <v>146</v>
      </c>
      <c r="I10" s="13"/>
      <c r="J10" s="13"/>
      <c r="K10" s="13"/>
      <c r="L10" s="13"/>
      <c r="M10" s="13"/>
      <c r="N10" s="13"/>
      <c r="O10" s="13"/>
      <c r="P10" s="13"/>
      <c r="Q10" s="13"/>
      <c r="R10" s="11"/>
      <c r="S10" s="41"/>
      <c r="T10" s="41"/>
      <c r="U10" s="41" t="s">
        <v>12</v>
      </c>
      <c r="V10" s="41"/>
      <c r="W10" s="119"/>
      <c r="X10" s="118"/>
    </row>
    <row r="11" spans="1:24" x14ac:dyDescent="0.3">
      <c r="A11" s="11"/>
      <c r="B11" s="22" t="s">
        <v>25</v>
      </c>
      <c r="C11" s="23"/>
      <c r="D11" s="23"/>
      <c r="E11" s="20" t="s">
        <v>65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11" t="s">
        <v>98</v>
      </c>
      <c r="S11" s="41"/>
      <c r="T11" s="41"/>
      <c r="U11" s="41"/>
      <c r="V11" s="41"/>
      <c r="W11" s="119"/>
      <c r="X11" s="118"/>
    </row>
    <row r="12" spans="1:24" outlineLevel="1" x14ac:dyDescent="0.3">
      <c r="A12" s="11"/>
      <c r="B12" s="13"/>
      <c r="C12" s="110" t="s">
        <v>111</v>
      </c>
      <c r="D12" s="11"/>
      <c r="E12" s="111" t="s">
        <v>282</v>
      </c>
      <c r="F12" s="13"/>
      <c r="G12" s="13"/>
      <c r="H12" s="13"/>
      <c r="I12" s="13"/>
      <c r="J12" s="13"/>
      <c r="K12" s="13" t="s">
        <v>146</v>
      </c>
      <c r="L12" s="13" t="s">
        <v>146</v>
      </c>
      <c r="M12" s="13" t="s">
        <v>146</v>
      </c>
      <c r="N12" s="13"/>
      <c r="O12" s="13"/>
      <c r="P12" s="13"/>
      <c r="Q12" s="13"/>
      <c r="R12" s="11"/>
      <c r="S12" s="41"/>
      <c r="T12" s="41"/>
      <c r="U12" s="41" t="s">
        <v>12</v>
      </c>
      <c r="V12" s="41"/>
      <c r="W12" s="119"/>
      <c r="X12" s="118"/>
    </row>
    <row r="13" spans="1:24" outlineLevel="1" x14ac:dyDescent="0.3">
      <c r="A13" s="11"/>
      <c r="B13" s="13"/>
      <c r="C13" s="14"/>
      <c r="D13" s="105" t="s">
        <v>236</v>
      </c>
      <c r="E13" s="13" t="s">
        <v>56</v>
      </c>
      <c r="F13" s="13"/>
      <c r="G13" s="13"/>
      <c r="H13" s="13"/>
      <c r="I13" s="13"/>
      <c r="J13" s="13"/>
      <c r="K13" s="13" t="s">
        <v>146</v>
      </c>
      <c r="L13" s="13" t="s">
        <v>146</v>
      </c>
      <c r="M13" s="13"/>
      <c r="N13" s="13"/>
      <c r="O13" s="13"/>
      <c r="P13" s="13"/>
      <c r="Q13" s="13"/>
      <c r="R13" s="11"/>
      <c r="S13" s="41"/>
      <c r="T13" s="41"/>
      <c r="U13" s="41"/>
      <c r="V13" s="41"/>
      <c r="W13" s="119"/>
      <c r="X13" s="118"/>
    </row>
    <row r="14" spans="1:24" outlineLevel="1" x14ac:dyDescent="0.3">
      <c r="A14" s="11"/>
      <c r="B14" s="13"/>
      <c r="C14" s="14"/>
      <c r="D14" s="105" t="s">
        <v>237</v>
      </c>
      <c r="E14" s="14" t="s">
        <v>57</v>
      </c>
      <c r="F14" s="14"/>
      <c r="G14" s="14"/>
      <c r="H14" s="14"/>
      <c r="I14" s="14"/>
      <c r="J14" s="14"/>
      <c r="K14" s="14"/>
      <c r="L14" s="14" t="s">
        <v>146</v>
      </c>
      <c r="M14" s="14" t="s">
        <v>146</v>
      </c>
      <c r="N14" s="14"/>
      <c r="O14" s="14"/>
      <c r="P14" s="14"/>
      <c r="Q14" s="14"/>
      <c r="R14" s="11"/>
      <c r="S14" s="41"/>
      <c r="T14" s="41"/>
      <c r="U14" s="41" t="s">
        <v>12</v>
      </c>
      <c r="V14" s="41"/>
      <c r="W14" s="119"/>
      <c r="X14" s="118"/>
    </row>
    <row r="15" spans="1:24" x14ac:dyDescent="0.3">
      <c r="A15" s="11"/>
      <c r="B15" s="22" t="s">
        <v>26</v>
      </c>
      <c r="C15" s="23"/>
      <c r="D15" s="23"/>
      <c r="E15" s="20" t="s">
        <v>66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11" t="s">
        <v>97</v>
      </c>
      <c r="S15" s="41"/>
      <c r="T15" s="41"/>
      <c r="U15" s="41"/>
      <c r="V15" s="41"/>
      <c r="W15" s="119"/>
      <c r="X15" s="118"/>
    </row>
    <row r="16" spans="1:24" x14ac:dyDescent="0.3">
      <c r="A16" s="11"/>
      <c r="B16" s="91"/>
      <c r="C16" s="81" t="s">
        <v>112</v>
      </c>
      <c r="D16" s="112"/>
      <c r="E16" s="90" t="s">
        <v>283</v>
      </c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 t="s">
        <v>146</v>
      </c>
      <c r="R16" s="11"/>
      <c r="S16" s="41"/>
      <c r="T16" s="41"/>
      <c r="U16" s="41"/>
      <c r="V16" s="41"/>
      <c r="W16" s="119"/>
      <c r="X16" s="118"/>
    </row>
    <row r="17" spans="1:24" s="10" customFormat="1" outlineLevel="2" x14ac:dyDescent="0.3">
      <c r="A17" s="26"/>
      <c r="B17" s="24"/>
      <c r="C17" s="14"/>
      <c r="D17" s="105" t="s">
        <v>236</v>
      </c>
      <c r="E17" s="25" t="s">
        <v>101</v>
      </c>
      <c r="F17" s="25"/>
      <c r="G17" s="25"/>
      <c r="H17" s="25"/>
      <c r="I17" s="25"/>
      <c r="J17" s="25"/>
      <c r="K17" s="25"/>
      <c r="L17" s="25"/>
      <c r="M17" s="25" t="s">
        <v>146</v>
      </c>
      <c r="N17" s="25"/>
      <c r="O17" s="25"/>
      <c r="P17" s="25"/>
      <c r="Q17" s="25"/>
      <c r="R17" s="26"/>
      <c r="S17" s="41"/>
      <c r="T17" s="41"/>
      <c r="U17" s="41" t="s">
        <v>12</v>
      </c>
      <c r="V17" s="41"/>
      <c r="W17" s="119"/>
      <c r="X17" s="123"/>
    </row>
    <row r="18" spans="1:24" s="10" customFormat="1" outlineLevel="2" x14ac:dyDescent="0.3">
      <c r="A18" s="26"/>
      <c r="B18" s="24"/>
      <c r="C18" s="14"/>
      <c r="D18" s="105" t="s">
        <v>237</v>
      </c>
      <c r="E18" s="25" t="s">
        <v>102</v>
      </c>
      <c r="F18" s="25"/>
      <c r="G18" s="25" t="s">
        <v>146</v>
      </c>
      <c r="H18" s="25" t="s">
        <v>146</v>
      </c>
      <c r="I18" s="25" t="s">
        <v>146</v>
      </c>
      <c r="J18" s="25" t="s">
        <v>146</v>
      </c>
      <c r="K18" s="25"/>
      <c r="L18" s="25"/>
      <c r="M18" s="25"/>
      <c r="N18" s="25" t="s">
        <v>146</v>
      </c>
      <c r="O18" s="25" t="s">
        <v>146</v>
      </c>
      <c r="P18" s="25" t="s">
        <v>146</v>
      </c>
      <c r="Q18" s="25"/>
      <c r="R18" s="26"/>
      <c r="S18" s="41"/>
      <c r="T18" s="41"/>
      <c r="U18" s="41" t="s">
        <v>12</v>
      </c>
      <c r="V18" s="41"/>
      <c r="W18" s="119"/>
      <c r="X18" s="123"/>
    </row>
    <row r="19" spans="1:24" s="10" customFormat="1" outlineLevel="2" x14ac:dyDescent="0.3">
      <c r="A19" s="26"/>
      <c r="B19" s="24"/>
      <c r="C19" s="14"/>
      <c r="D19" s="105" t="s">
        <v>238</v>
      </c>
      <c r="E19" s="25" t="s">
        <v>103</v>
      </c>
      <c r="F19" s="25"/>
      <c r="G19" s="25"/>
      <c r="H19" s="25"/>
      <c r="I19" s="25"/>
      <c r="J19" s="25" t="s">
        <v>146</v>
      </c>
      <c r="K19" s="25"/>
      <c r="L19" s="25"/>
      <c r="M19" s="25"/>
      <c r="N19" s="25"/>
      <c r="O19" s="25"/>
      <c r="P19" s="25"/>
      <c r="Q19" s="25"/>
      <c r="R19" s="26"/>
      <c r="S19" s="41"/>
      <c r="T19" s="41"/>
      <c r="U19" s="41" t="s">
        <v>12</v>
      </c>
      <c r="V19" s="41"/>
      <c r="W19" s="119"/>
      <c r="X19" s="123"/>
    </row>
    <row r="20" spans="1:24" outlineLevel="1" x14ac:dyDescent="0.3">
      <c r="A20" s="11"/>
      <c r="B20" s="113"/>
      <c r="C20" s="114" t="s">
        <v>113</v>
      </c>
      <c r="D20" s="113"/>
      <c r="E20" s="28" t="s">
        <v>61</v>
      </c>
      <c r="F20" s="28" t="s">
        <v>146</v>
      </c>
      <c r="G20" s="28" t="s">
        <v>146</v>
      </c>
      <c r="H20" s="28"/>
      <c r="I20" s="28"/>
      <c r="J20" s="28"/>
      <c r="K20" s="28"/>
      <c r="L20" s="28"/>
      <c r="M20" s="28"/>
      <c r="N20" s="28"/>
      <c r="O20" s="28"/>
      <c r="P20" s="28" t="s">
        <v>146</v>
      </c>
      <c r="Q20" s="28" t="s">
        <v>146</v>
      </c>
      <c r="R20" s="11" t="s">
        <v>99</v>
      </c>
      <c r="S20" s="41"/>
      <c r="T20" s="41"/>
      <c r="U20" s="41"/>
      <c r="V20" s="41"/>
      <c r="W20" s="119"/>
      <c r="X20" s="118"/>
    </row>
    <row r="21" spans="1:24" s="10" customFormat="1" outlineLevel="2" x14ac:dyDescent="0.3">
      <c r="A21" s="26"/>
      <c r="B21" s="24"/>
      <c r="C21" s="14"/>
      <c r="D21" s="105" t="s">
        <v>236</v>
      </c>
      <c r="E21" s="25" t="s">
        <v>62</v>
      </c>
      <c r="F21" s="25"/>
      <c r="G21" s="25"/>
      <c r="H21" s="25"/>
      <c r="I21" s="25"/>
      <c r="J21" s="25"/>
      <c r="K21" s="25"/>
      <c r="L21" s="25"/>
      <c r="M21" s="25" t="s">
        <v>146</v>
      </c>
      <c r="N21" s="25" t="s">
        <v>146</v>
      </c>
      <c r="O21" s="25" t="s">
        <v>146</v>
      </c>
      <c r="P21" s="25"/>
      <c r="Q21" s="25"/>
      <c r="R21" s="26"/>
      <c r="S21" s="41"/>
      <c r="T21" s="41"/>
      <c r="U21" s="41" t="s">
        <v>12</v>
      </c>
      <c r="V21" s="41"/>
      <c r="W21" s="119"/>
      <c r="X21" s="123"/>
    </row>
    <row r="22" spans="1:24" outlineLevel="2" x14ac:dyDescent="0.3">
      <c r="A22" s="11"/>
      <c r="B22" s="13"/>
      <c r="C22" s="14"/>
      <c r="D22" s="105" t="s">
        <v>237</v>
      </c>
      <c r="E22" s="25" t="s">
        <v>60</v>
      </c>
      <c r="F22" s="25"/>
      <c r="G22" s="25"/>
      <c r="H22" s="25"/>
      <c r="I22" s="25"/>
      <c r="J22" s="25"/>
      <c r="K22" s="25"/>
      <c r="L22" s="25"/>
      <c r="M22" s="25" t="s">
        <v>146</v>
      </c>
      <c r="N22" s="25" t="s">
        <v>146</v>
      </c>
      <c r="O22" s="25" t="s">
        <v>146</v>
      </c>
      <c r="P22" s="25"/>
      <c r="Q22" s="25"/>
      <c r="R22" s="11"/>
      <c r="S22" s="41"/>
      <c r="T22" s="41"/>
      <c r="U22" s="41" t="s">
        <v>12</v>
      </c>
      <c r="V22" s="41"/>
      <c r="W22" s="119"/>
      <c r="X22" s="118"/>
    </row>
    <row r="23" spans="1:24" outlineLevel="2" x14ac:dyDescent="0.3">
      <c r="A23" s="11"/>
      <c r="B23" s="13"/>
      <c r="C23" s="14"/>
      <c r="D23" s="105" t="s">
        <v>238</v>
      </c>
      <c r="E23" s="14" t="s">
        <v>59</v>
      </c>
      <c r="F23" s="14" t="s">
        <v>146</v>
      </c>
      <c r="G23" s="14" t="s">
        <v>146</v>
      </c>
      <c r="H23" s="14"/>
      <c r="I23" s="14"/>
      <c r="J23" s="14"/>
      <c r="K23" s="14"/>
      <c r="L23" s="14"/>
      <c r="M23" s="14"/>
      <c r="N23" s="14"/>
      <c r="O23" s="14"/>
      <c r="P23" s="14" t="s">
        <v>146</v>
      </c>
      <c r="Q23" s="14" t="s">
        <v>146</v>
      </c>
      <c r="R23" s="11"/>
      <c r="S23" s="41"/>
      <c r="T23" s="41"/>
      <c r="U23" s="41" t="s">
        <v>12</v>
      </c>
      <c r="V23" s="41"/>
      <c r="W23" s="119"/>
      <c r="X23" s="118"/>
    </row>
    <row r="24" spans="1:24" outlineLevel="2" x14ac:dyDescent="0.3">
      <c r="A24" s="11"/>
      <c r="B24" s="13"/>
      <c r="C24" s="14"/>
      <c r="D24" s="105" t="s">
        <v>239</v>
      </c>
      <c r="E24" s="14" t="s">
        <v>58</v>
      </c>
      <c r="F24" s="14"/>
      <c r="G24" s="14"/>
      <c r="H24" s="14"/>
      <c r="I24" s="14"/>
      <c r="J24" s="14"/>
      <c r="K24" s="14"/>
      <c r="L24" s="14"/>
      <c r="M24" s="14" t="s">
        <v>146</v>
      </c>
      <c r="N24" s="14" t="s">
        <v>146</v>
      </c>
      <c r="O24" s="14"/>
      <c r="P24" s="14"/>
      <c r="Q24" s="14"/>
      <c r="R24" s="11"/>
      <c r="S24" s="41"/>
      <c r="T24" s="41"/>
      <c r="U24" s="41" t="s">
        <v>12</v>
      </c>
      <c r="V24" s="41"/>
      <c r="W24" s="119"/>
      <c r="X24" s="118"/>
    </row>
    <row r="25" spans="1:24" x14ac:dyDescent="0.3">
      <c r="A25" s="11"/>
      <c r="B25" s="20" t="s">
        <v>27</v>
      </c>
      <c r="C25" s="21"/>
      <c r="D25" s="21"/>
      <c r="E25" s="20" t="s">
        <v>217</v>
      </c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11" t="s">
        <v>100</v>
      </c>
      <c r="S25" s="41"/>
      <c r="T25" s="41"/>
      <c r="U25" s="41" t="s">
        <v>12</v>
      </c>
      <c r="V25" s="41"/>
      <c r="W25" s="119"/>
      <c r="X25" s="118"/>
    </row>
    <row r="26" spans="1:24" outlineLevel="1" x14ac:dyDescent="0.3">
      <c r="A26" s="11"/>
      <c r="B26" s="11"/>
      <c r="C26" s="81" t="s">
        <v>114</v>
      </c>
      <c r="D26" s="14"/>
      <c r="E26" s="14" t="s">
        <v>218</v>
      </c>
      <c r="F26" s="14"/>
      <c r="G26" s="14" t="s">
        <v>146</v>
      </c>
      <c r="H26" s="14" t="s">
        <v>146</v>
      </c>
      <c r="I26" s="14" t="s">
        <v>146</v>
      </c>
      <c r="J26" s="14" t="s">
        <v>146</v>
      </c>
      <c r="K26" s="14" t="s">
        <v>146</v>
      </c>
      <c r="L26" s="14" t="s">
        <v>146</v>
      </c>
      <c r="M26" s="14" t="s">
        <v>146</v>
      </c>
      <c r="N26" s="14" t="s">
        <v>146</v>
      </c>
      <c r="O26" s="14" t="s">
        <v>146</v>
      </c>
      <c r="P26" s="14" t="s">
        <v>146</v>
      </c>
      <c r="Q26" s="14"/>
      <c r="R26" s="11"/>
      <c r="S26" s="41"/>
      <c r="T26" s="41"/>
      <c r="U26" s="41" t="s">
        <v>12</v>
      </c>
      <c r="V26" s="41"/>
      <c r="W26" s="119"/>
      <c r="X26" s="118"/>
    </row>
    <row r="27" spans="1:24" outlineLevel="1" x14ac:dyDescent="0.3">
      <c r="A27" s="11"/>
      <c r="B27" s="11"/>
      <c r="C27" s="28"/>
      <c r="D27" s="105" t="s">
        <v>236</v>
      </c>
      <c r="E27" s="14" t="s">
        <v>284</v>
      </c>
      <c r="F27" s="14"/>
      <c r="G27" s="14" t="s">
        <v>146</v>
      </c>
      <c r="H27" s="14" t="s">
        <v>146</v>
      </c>
      <c r="I27" s="14" t="s">
        <v>146</v>
      </c>
      <c r="J27" s="14"/>
      <c r="K27" s="14"/>
      <c r="L27" s="14"/>
      <c r="M27" s="14"/>
      <c r="N27" s="14"/>
      <c r="O27" s="14"/>
      <c r="P27" s="14"/>
      <c r="Q27" s="14"/>
      <c r="R27" s="11"/>
      <c r="S27" s="41"/>
      <c r="T27" s="41"/>
      <c r="U27" s="41"/>
      <c r="V27" s="41"/>
      <c r="W27" s="119"/>
      <c r="X27" s="118"/>
    </row>
    <row r="28" spans="1:24" outlineLevel="1" x14ac:dyDescent="0.3">
      <c r="A28" s="11"/>
      <c r="B28" s="11"/>
      <c r="C28" s="28"/>
      <c r="D28" s="105" t="s">
        <v>237</v>
      </c>
      <c r="E28" s="14" t="s">
        <v>285</v>
      </c>
      <c r="F28" s="14"/>
      <c r="G28" s="14"/>
      <c r="H28" s="14"/>
      <c r="I28" s="14"/>
      <c r="J28" s="14" t="s">
        <v>146</v>
      </c>
      <c r="K28" s="14" t="s">
        <v>146</v>
      </c>
      <c r="L28" s="14" t="s">
        <v>146</v>
      </c>
      <c r="M28" s="14"/>
      <c r="N28" s="14"/>
      <c r="O28" s="14"/>
      <c r="P28" s="14"/>
      <c r="Q28" s="14"/>
      <c r="R28" s="11"/>
      <c r="S28" s="41"/>
      <c r="T28" s="41"/>
      <c r="U28" s="41"/>
      <c r="V28" s="41"/>
      <c r="W28" s="119"/>
      <c r="X28" s="118"/>
    </row>
    <row r="29" spans="1:24" outlineLevel="1" x14ac:dyDescent="0.3">
      <c r="A29" s="11"/>
      <c r="B29" s="11"/>
      <c r="C29" s="28"/>
      <c r="D29" s="105" t="s">
        <v>238</v>
      </c>
      <c r="E29" s="14" t="s">
        <v>286</v>
      </c>
      <c r="F29" s="14"/>
      <c r="G29" s="14"/>
      <c r="H29" s="14"/>
      <c r="I29" s="14"/>
      <c r="J29" s="14"/>
      <c r="K29" s="14"/>
      <c r="L29" s="14" t="s">
        <v>146</v>
      </c>
      <c r="M29" s="14" t="s">
        <v>146</v>
      </c>
      <c r="N29" s="14" t="s">
        <v>146</v>
      </c>
      <c r="O29" s="14" t="s">
        <v>146</v>
      </c>
      <c r="P29" s="14"/>
      <c r="Q29" s="14"/>
      <c r="R29" s="11"/>
      <c r="S29" s="41"/>
      <c r="T29" s="41"/>
      <c r="U29" s="41"/>
      <c r="V29" s="41"/>
      <c r="W29" s="119"/>
      <c r="X29" s="118"/>
    </row>
    <row r="30" spans="1:24" outlineLevel="1" x14ac:dyDescent="0.3">
      <c r="A30" s="11"/>
      <c r="B30" s="11"/>
      <c r="C30" s="28"/>
      <c r="D30" s="105" t="s">
        <v>239</v>
      </c>
      <c r="E30" s="14" t="s">
        <v>287</v>
      </c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 t="s">
        <v>146</v>
      </c>
      <c r="Q30" s="14" t="s">
        <v>146</v>
      </c>
      <c r="R30" s="11"/>
      <c r="S30" s="41"/>
      <c r="T30" s="41"/>
      <c r="U30" s="41"/>
      <c r="V30" s="41"/>
      <c r="W30" s="119"/>
      <c r="X30" s="118"/>
    </row>
    <row r="31" spans="1:24" x14ac:dyDescent="0.3">
      <c r="A31" s="11"/>
      <c r="B31" s="20" t="s">
        <v>28</v>
      </c>
      <c r="C31" s="23"/>
      <c r="D31" s="23"/>
      <c r="E31" s="20" t="s">
        <v>71</v>
      </c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11" t="s">
        <v>97</v>
      </c>
      <c r="S31" s="41" t="s">
        <v>12</v>
      </c>
      <c r="T31" s="41" t="s">
        <v>12</v>
      </c>
      <c r="U31" s="41" t="s">
        <v>12</v>
      </c>
      <c r="V31" s="41" t="s">
        <v>12</v>
      </c>
      <c r="W31" s="119"/>
      <c r="X31" s="118"/>
    </row>
    <row r="32" spans="1:24" outlineLevel="1" x14ac:dyDescent="0.3">
      <c r="A32" s="11"/>
      <c r="B32" s="11"/>
      <c r="C32" s="81" t="s">
        <v>115</v>
      </c>
      <c r="D32" s="14"/>
      <c r="E32" s="13" t="s">
        <v>288</v>
      </c>
      <c r="F32" s="13" t="s">
        <v>146</v>
      </c>
      <c r="G32" s="13" t="s">
        <v>146</v>
      </c>
      <c r="H32" s="13" t="s">
        <v>146</v>
      </c>
      <c r="I32" s="13" t="s">
        <v>146</v>
      </c>
      <c r="J32" s="13" t="s">
        <v>146</v>
      </c>
      <c r="K32" s="13" t="s">
        <v>146</v>
      </c>
      <c r="L32" s="13" t="s">
        <v>146</v>
      </c>
      <c r="M32" s="13" t="s">
        <v>146</v>
      </c>
      <c r="N32" s="13" t="s">
        <v>146</v>
      </c>
      <c r="O32" s="13" t="s">
        <v>146</v>
      </c>
      <c r="P32" s="13" t="s">
        <v>146</v>
      </c>
      <c r="Q32" s="13" t="s">
        <v>146</v>
      </c>
      <c r="R32" s="11"/>
      <c r="S32" s="41"/>
      <c r="T32" s="41" t="s">
        <v>12</v>
      </c>
      <c r="U32" s="41" t="s">
        <v>12</v>
      </c>
      <c r="V32" s="41"/>
      <c r="W32" s="119"/>
      <c r="X32" s="118"/>
    </row>
    <row r="33" spans="1:24" outlineLevel="1" x14ac:dyDescent="0.3">
      <c r="A33" s="11"/>
      <c r="B33" s="11"/>
      <c r="C33" s="14"/>
      <c r="D33" s="105" t="s">
        <v>236</v>
      </c>
      <c r="E33" s="13" t="s">
        <v>70</v>
      </c>
      <c r="F33" s="13"/>
      <c r="G33" s="13"/>
      <c r="H33" s="13"/>
      <c r="I33" s="13"/>
      <c r="J33" s="13"/>
      <c r="K33" s="13"/>
      <c r="L33" s="13"/>
      <c r="M33" s="13" t="s">
        <v>146</v>
      </c>
      <c r="N33" s="13"/>
      <c r="O33" s="13"/>
      <c r="P33" s="13"/>
      <c r="Q33" s="13"/>
      <c r="R33" s="11"/>
      <c r="S33" s="41"/>
      <c r="T33" s="41"/>
      <c r="U33" s="41" t="s">
        <v>12</v>
      </c>
      <c r="V33" s="41"/>
      <c r="W33" s="119"/>
      <c r="X33" s="118"/>
    </row>
    <row r="34" spans="1:24" outlineLevel="1" x14ac:dyDescent="0.3">
      <c r="A34" s="11"/>
      <c r="B34" s="11"/>
      <c r="C34" s="14"/>
      <c r="D34" s="105" t="s">
        <v>237</v>
      </c>
      <c r="E34" s="13" t="s">
        <v>219</v>
      </c>
      <c r="F34" s="13"/>
      <c r="G34" s="13"/>
      <c r="H34" s="13"/>
      <c r="I34" s="13"/>
      <c r="J34" s="13"/>
      <c r="K34" s="13" t="s">
        <v>146</v>
      </c>
      <c r="L34" s="13" t="s">
        <v>146</v>
      </c>
      <c r="M34" s="13" t="s">
        <v>146</v>
      </c>
      <c r="N34" s="13" t="s">
        <v>146</v>
      </c>
      <c r="O34" s="13" t="s">
        <v>146</v>
      </c>
      <c r="P34" s="13"/>
      <c r="Q34" s="13"/>
      <c r="R34" s="11"/>
      <c r="S34" s="41" t="s">
        <v>12</v>
      </c>
      <c r="T34" s="41" t="s">
        <v>12</v>
      </c>
      <c r="U34" s="41" t="s">
        <v>12</v>
      </c>
      <c r="V34" s="41"/>
      <c r="W34" s="119"/>
      <c r="X34" s="118"/>
    </row>
    <row r="35" spans="1:24" outlineLevel="1" x14ac:dyDescent="0.3">
      <c r="A35" s="11"/>
      <c r="B35" s="11"/>
      <c r="C35" s="14"/>
      <c r="D35" s="105" t="s">
        <v>239</v>
      </c>
      <c r="E35" s="14" t="s">
        <v>220</v>
      </c>
      <c r="F35" s="14"/>
      <c r="G35" s="14"/>
      <c r="H35" s="14"/>
      <c r="I35" s="14"/>
      <c r="J35" s="14" t="s">
        <v>146</v>
      </c>
      <c r="K35" s="14" t="s">
        <v>146</v>
      </c>
      <c r="L35" s="14"/>
      <c r="M35" s="14"/>
      <c r="N35" s="14" t="s">
        <v>146</v>
      </c>
      <c r="O35" s="14" t="s">
        <v>146</v>
      </c>
      <c r="P35" s="14"/>
      <c r="Q35" s="14"/>
      <c r="R35" s="11"/>
      <c r="S35" s="41" t="s">
        <v>12</v>
      </c>
      <c r="T35" s="41" t="s">
        <v>12</v>
      </c>
      <c r="U35" s="41" t="s">
        <v>12</v>
      </c>
      <c r="V35" s="41"/>
      <c r="W35" s="119"/>
      <c r="X35" s="118"/>
    </row>
    <row r="36" spans="1:24" outlineLevel="1" x14ac:dyDescent="0.3">
      <c r="A36" s="11"/>
      <c r="B36" s="11"/>
      <c r="C36" s="14"/>
      <c r="D36" s="105" t="s">
        <v>242</v>
      </c>
      <c r="E36" s="14" t="s">
        <v>69</v>
      </c>
      <c r="F36" s="14"/>
      <c r="G36" s="14"/>
      <c r="H36" s="14" t="s">
        <v>146</v>
      </c>
      <c r="I36" s="14"/>
      <c r="J36" s="14"/>
      <c r="K36" s="14" t="s">
        <v>146</v>
      </c>
      <c r="L36" s="14"/>
      <c r="M36" s="14"/>
      <c r="N36" s="14"/>
      <c r="O36" s="14"/>
      <c r="P36" s="14"/>
      <c r="Q36" s="14"/>
      <c r="R36" s="11"/>
      <c r="S36" s="41" t="s">
        <v>12</v>
      </c>
      <c r="T36" s="41" t="s">
        <v>12</v>
      </c>
      <c r="U36" s="41" t="s">
        <v>12</v>
      </c>
      <c r="V36" s="41" t="s">
        <v>12</v>
      </c>
      <c r="W36" s="119"/>
      <c r="X36" s="118"/>
    </row>
    <row r="37" spans="1:24" x14ac:dyDescent="0.3">
      <c r="A37" s="11"/>
      <c r="B37" s="11"/>
      <c r="C37" s="11"/>
      <c r="D37" s="105" t="s">
        <v>243</v>
      </c>
      <c r="E37" s="11" t="s">
        <v>221</v>
      </c>
      <c r="F37" s="11"/>
      <c r="G37" s="11"/>
      <c r="H37" s="11"/>
      <c r="I37" s="11"/>
      <c r="J37" s="11"/>
      <c r="K37" s="11"/>
      <c r="L37" s="11"/>
      <c r="M37" s="11" t="s">
        <v>146</v>
      </c>
      <c r="N37" s="11"/>
      <c r="O37" s="11"/>
      <c r="P37" s="11"/>
      <c r="Q37" s="11"/>
      <c r="R37" s="11"/>
      <c r="S37" s="11"/>
      <c r="T37" s="11"/>
      <c r="U37" s="41" t="s">
        <v>12</v>
      </c>
      <c r="V37" s="11"/>
      <c r="W37" s="118"/>
      <c r="X37" s="118"/>
    </row>
  </sheetData>
  <dataConsolidate/>
  <mergeCells count="5">
    <mergeCell ref="F3:Q3"/>
    <mergeCell ref="S1:V1"/>
    <mergeCell ref="R1:R2"/>
    <mergeCell ref="A1:Q1"/>
    <mergeCell ref="W1:X1"/>
  </mergeCells>
  <phoneticPr fontId="12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1"/>
  <sheetViews>
    <sheetView zoomScale="71" zoomScaleNormal="71" workbookViewId="0">
      <selection activeCell="AF5" sqref="AF5"/>
    </sheetView>
  </sheetViews>
  <sheetFormatPr defaultColWidth="8.88671875" defaultRowHeight="14.4" x14ac:dyDescent="0.3"/>
  <cols>
    <col min="1" max="1" width="5.88671875" customWidth="1"/>
    <col min="2" max="2" width="4.44140625" bestFit="1" customWidth="1"/>
    <col min="3" max="3" width="5.109375" bestFit="1" customWidth="1"/>
    <col min="4" max="4" width="5.109375" customWidth="1"/>
    <col min="5" max="5" width="132" customWidth="1"/>
    <col min="6" max="17" width="5.21875" customWidth="1"/>
    <col min="18" max="18" width="48.33203125" bestFit="1" customWidth="1"/>
    <col min="20" max="21" width="8.88671875" style="67"/>
    <col min="23" max="23" width="8.88671875" style="125"/>
    <col min="24" max="24" width="11.6640625" style="125" bestFit="1" customWidth="1"/>
  </cols>
  <sheetData>
    <row r="1" spans="1:24" ht="53.1" customHeight="1" thickTop="1" thickBot="1" x14ac:dyDescent="0.55000000000000004">
      <c r="A1" s="174" t="s">
        <v>72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83"/>
      <c r="R1" s="153" t="s">
        <v>10</v>
      </c>
      <c r="S1" s="157" t="s">
        <v>159</v>
      </c>
      <c r="T1" s="158"/>
      <c r="U1" s="158"/>
      <c r="V1" s="167"/>
      <c r="W1" s="178" t="s">
        <v>149</v>
      </c>
      <c r="X1" s="179"/>
    </row>
    <row r="2" spans="1:24" ht="15" thickBot="1" x14ac:dyDescent="0.35">
      <c r="A2" s="3" t="s">
        <v>4</v>
      </c>
      <c r="B2" s="3" t="s">
        <v>5</v>
      </c>
      <c r="C2" s="4" t="s">
        <v>7</v>
      </c>
      <c r="D2" s="4" t="s">
        <v>235</v>
      </c>
      <c r="E2" s="4" t="s">
        <v>6</v>
      </c>
      <c r="F2" s="4" t="s">
        <v>210</v>
      </c>
      <c r="G2" s="4" t="s">
        <v>244</v>
      </c>
      <c r="H2" s="4" t="s">
        <v>245</v>
      </c>
      <c r="I2" s="4" t="s">
        <v>246</v>
      </c>
      <c r="J2" s="4" t="s">
        <v>187</v>
      </c>
      <c r="K2" s="4" t="s">
        <v>247</v>
      </c>
      <c r="L2" s="4" t="s">
        <v>248</v>
      </c>
      <c r="M2" s="4" t="s">
        <v>249</v>
      </c>
      <c r="N2" s="4" t="s">
        <v>250</v>
      </c>
      <c r="O2" s="4" t="s">
        <v>211</v>
      </c>
      <c r="P2" s="4" t="s">
        <v>251</v>
      </c>
      <c r="Q2" s="4" t="s">
        <v>252</v>
      </c>
      <c r="R2" s="184"/>
      <c r="S2" s="69" t="s">
        <v>155</v>
      </c>
      <c r="T2" s="69" t="s">
        <v>156</v>
      </c>
      <c r="U2" s="69" t="s">
        <v>157</v>
      </c>
      <c r="V2" s="69" t="s">
        <v>158</v>
      </c>
      <c r="W2" s="126" t="s">
        <v>294</v>
      </c>
      <c r="X2" s="141" t="s">
        <v>299</v>
      </c>
    </row>
    <row r="3" spans="1:24" ht="43.2" x14ac:dyDescent="0.3">
      <c r="A3" s="54" t="s">
        <v>133</v>
      </c>
      <c r="B3" s="55"/>
      <c r="C3" s="43"/>
      <c r="D3" s="43"/>
      <c r="E3" s="44" t="s">
        <v>126</v>
      </c>
      <c r="F3" s="164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6"/>
      <c r="R3" s="11" t="s">
        <v>104</v>
      </c>
      <c r="S3" s="70"/>
      <c r="T3" s="70"/>
      <c r="U3" s="70"/>
      <c r="V3" s="70"/>
      <c r="W3" s="117">
        <v>0</v>
      </c>
      <c r="X3" s="127">
        <v>0</v>
      </c>
    </row>
    <row r="4" spans="1:24" ht="28.8" x14ac:dyDescent="0.3">
      <c r="A4" s="11"/>
      <c r="B4" s="20" t="s">
        <v>127</v>
      </c>
      <c r="C4" s="21"/>
      <c r="D4" s="21"/>
      <c r="E4" s="20" t="s">
        <v>17</v>
      </c>
      <c r="F4" s="20"/>
      <c r="G4" s="20" t="s">
        <v>146</v>
      </c>
      <c r="H4" s="20"/>
      <c r="I4" s="20"/>
      <c r="J4" s="20"/>
      <c r="K4" s="20" t="s">
        <v>146</v>
      </c>
      <c r="L4" s="20"/>
      <c r="M4" s="20"/>
      <c r="N4" s="20"/>
      <c r="O4" s="20" t="s">
        <v>146</v>
      </c>
      <c r="P4" s="20" t="s">
        <v>146</v>
      </c>
      <c r="Q4" s="20" t="s">
        <v>146</v>
      </c>
      <c r="R4" s="11" t="s">
        <v>105</v>
      </c>
      <c r="S4" s="41"/>
      <c r="T4" s="41" t="s">
        <v>12</v>
      </c>
      <c r="U4" s="41"/>
      <c r="V4" s="41"/>
      <c r="W4" s="119"/>
      <c r="X4" s="118"/>
    </row>
    <row r="5" spans="1:24" x14ac:dyDescent="0.3">
      <c r="A5" s="11"/>
      <c r="B5" s="13"/>
      <c r="C5" s="81" t="s">
        <v>110</v>
      </c>
      <c r="D5" s="11"/>
      <c r="E5" s="11" t="s">
        <v>289</v>
      </c>
      <c r="F5" s="13"/>
      <c r="G5" s="13"/>
      <c r="H5" s="13"/>
      <c r="I5" s="13"/>
      <c r="J5" s="13"/>
      <c r="K5" s="13" t="s">
        <v>146</v>
      </c>
      <c r="L5" s="13"/>
      <c r="M5" s="13"/>
      <c r="N5" s="13"/>
      <c r="O5" s="13" t="s">
        <v>146</v>
      </c>
      <c r="P5" s="13" t="s">
        <v>146</v>
      </c>
      <c r="Q5" s="13" t="s">
        <v>146</v>
      </c>
      <c r="R5" s="11"/>
      <c r="S5" s="41"/>
      <c r="T5" s="41" t="s">
        <v>12</v>
      </c>
      <c r="U5" s="41"/>
      <c r="V5" s="41"/>
      <c r="W5" s="119"/>
      <c r="X5" s="118"/>
    </row>
    <row r="6" spans="1:24" x14ac:dyDescent="0.3">
      <c r="A6" s="11"/>
      <c r="B6" s="13"/>
      <c r="C6" s="14"/>
      <c r="D6" s="105" t="s">
        <v>236</v>
      </c>
      <c r="E6" s="13" t="s">
        <v>233</v>
      </c>
      <c r="F6" s="13"/>
      <c r="G6" s="13"/>
      <c r="H6" s="13"/>
      <c r="I6" s="13" t="s">
        <v>146</v>
      </c>
      <c r="J6" s="13" t="s">
        <v>146</v>
      </c>
      <c r="K6" s="13"/>
      <c r="L6" s="13"/>
      <c r="M6" s="13"/>
      <c r="N6" s="13"/>
      <c r="O6" s="13"/>
      <c r="P6" s="13"/>
      <c r="Q6" s="13"/>
      <c r="R6" s="11"/>
      <c r="S6" s="41"/>
      <c r="T6" s="41" t="s">
        <v>12</v>
      </c>
      <c r="U6" s="41"/>
      <c r="V6" s="41"/>
      <c r="W6" s="119"/>
      <c r="X6" s="118"/>
    </row>
    <row r="7" spans="1:24" ht="13.8" customHeight="1" x14ac:dyDescent="0.3">
      <c r="A7" s="11"/>
      <c r="B7" s="13"/>
      <c r="C7" s="14"/>
      <c r="D7" s="105" t="s">
        <v>237</v>
      </c>
      <c r="E7" s="13" t="s">
        <v>234</v>
      </c>
      <c r="F7" s="13"/>
      <c r="G7" s="13"/>
      <c r="H7" s="13"/>
      <c r="I7" s="13"/>
      <c r="J7" s="13"/>
      <c r="K7" s="13"/>
      <c r="L7" s="13"/>
      <c r="M7" s="13"/>
      <c r="N7" s="13"/>
      <c r="O7" s="13" t="s">
        <v>146</v>
      </c>
      <c r="P7" s="13" t="s">
        <v>146</v>
      </c>
      <c r="Q7" s="13"/>
      <c r="R7" s="11"/>
      <c r="S7" s="41"/>
      <c r="T7" s="41" t="s">
        <v>12</v>
      </c>
      <c r="U7" s="41"/>
      <c r="V7" s="41"/>
      <c r="W7" s="119"/>
      <c r="X7" s="118"/>
    </row>
    <row r="8" spans="1:24" x14ac:dyDescent="0.3">
      <c r="A8" s="11"/>
      <c r="B8" s="13"/>
      <c r="C8" s="14"/>
      <c r="D8" s="105" t="s">
        <v>238</v>
      </c>
      <c r="E8" s="13" t="s">
        <v>232</v>
      </c>
      <c r="F8" s="13"/>
      <c r="G8" s="13"/>
      <c r="H8" s="13"/>
      <c r="I8" s="13"/>
      <c r="J8" s="13"/>
      <c r="K8" s="13" t="s">
        <v>146</v>
      </c>
      <c r="L8" s="13"/>
      <c r="M8" s="13"/>
      <c r="N8" s="13"/>
      <c r="O8" s="13"/>
      <c r="P8" s="13"/>
      <c r="Q8" s="13"/>
      <c r="R8" s="11"/>
      <c r="S8" s="41"/>
      <c r="T8" s="41" t="s">
        <v>12</v>
      </c>
      <c r="U8" s="41"/>
      <c r="V8" s="41"/>
      <c r="W8" s="119"/>
      <c r="X8" s="118"/>
    </row>
    <row r="9" spans="1:24" x14ac:dyDescent="0.3">
      <c r="A9" s="11"/>
      <c r="B9" s="13"/>
      <c r="C9" s="14"/>
      <c r="D9" s="105" t="s">
        <v>239</v>
      </c>
      <c r="E9" s="13" t="s">
        <v>231</v>
      </c>
      <c r="F9" s="13"/>
      <c r="G9" s="13"/>
      <c r="H9" s="13"/>
      <c r="I9" s="13"/>
      <c r="J9" s="13" t="s">
        <v>146</v>
      </c>
      <c r="K9" s="13"/>
      <c r="L9" s="13"/>
      <c r="M9" s="13"/>
      <c r="N9" s="13"/>
      <c r="O9" s="13"/>
      <c r="P9" s="13"/>
      <c r="Q9" s="13"/>
      <c r="R9" s="11"/>
      <c r="S9" s="41"/>
      <c r="T9" s="41" t="s">
        <v>12</v>
      </c>
      <c r="U9" s="41"/>
      <c r="V9" s="41"/>
      <c r="W9" s="119"/>
      <c r="X9" s="118"/>
    </row>
    <row r="10" spans="1:24" x14ac:dyDescent="0.3">
      <c r="A10" s="11"/>
      <c r="B10" s="22" t="s">
        <v>128</v>
      </c>
      <c r="C10" s="23"/>
      <c r="D10" s="23"/>
      <c r="E10" s="20" t="s">
        <v>18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1" t="s">
        <v>108</v>
      </c>
      <c r="S10" s="41"/>
      <c r="T10" s="41" t="s">
        <v>12</v>
      </c>
      <c r="U10" s="41"/>
      <c r="V10" s="41"/>
      <c r="W10" s="119"/>
      <c r="X10" s="118"/>
    </row>
    <row r="11" spans="1:24" x14ac:dyDescent="0.3">
      <c r="A11" s="11"/>
      <c r="B11" s="13"/>
      <c r="C11" s="81" t="s">
        <v>111</v>
      </c>
      <c r="D11" s="14"/>
      <c r="E11" s="111" t="s">
        <v>290</v>
      </c>
      <c r="F11" s="13"/>
      <c r="G11" s="13"/>
      <c r="H11" s="13" t="s">
        <v>146</v>
      </c>
      <c r="I11" s="13"/>
      <c r="J11" s="13"/>
      <c r="K11" s="13"/>
      <c r="L11" s="13"/>
      <c r="M11" s="13"/>
      <c r="N11" s="13"/>
      <c r="O11" s="13"/>
      <c r="P11" s="13"/>
      <c r="Q11" s="13"/>
      <c r="R11" s="11"/>
      <c r="S11" s="41"/>
      <c r="T11" s="41" t="s">
        <v>12</v>
      </c>
      <c r="U11" s="41"/>
      <c r="V11" s="41"/>
      <c r="W11" s="119"/>
      <c r="X11" s="118"/>
    </row>
    <row r="12" spans="1:24" x14ac:dyDescent="0.3">
      <c r="A12" s="11"/>
      <c r="B12" s="13"/>
      <c r="C12" s="14"/>
      <c r="D12" s="105" t="s">
        <v>236</v>
      </c>
      <c r="E12" s="13" t="s">
        <v>230</v>
      </c>
      <c r="F12" s="13"/>
      <c r="G12" s="13"/>
      <c r="H12" s="13" t="s">
        <v>146</v>
      </c>
      <c r="I12" s="13"/>
      <c r="J12" s="13"/>
      <c r="K12" s="13"/>
      <c r="L12" s="13"/>
      <c r="M12" s="13"/>
      <c r="N12" s="13"/>
      <c r="O12" s="13"/>
      <c r="P12" s="13"/>
      <c r="Q12" s="13"/>
      <c r="R12" s="11"/>
      <c r="S12" s="41"/>
      <c r="T12" s="41"/>
      <c r="U12" s="41"/>
      <c r="V12" s="41"/>
      <c r="W12" s="119"/>
      <c r="X12" s="118"/>
    </row>
    <row r="13" spans="1:24" ht="28.8" x14ac:dyDescent="0.3">
      <c r="A13" s="11"/>
      <c r="B13" s="20" t="s">
        <v>129</v>
      </c>
      <c r="C13" s="21"/>
      <c r="D13" s="21"/>
      <c r="E13" s="20" t="s">
        <v>42</v>
      </c>
      <c r="F13" s="20"/>
      <c r="G13" s="20"/>
      <c r="H13" s="20"/>
      <c r="I13" s="20"/>
      <c r="J13" s="20"/>
      <c r="K13" s="20"/>
      <c r="L13" s="20"/>
      <c r="M13" s="20" t="s">
        <v>146</v>
      </c>
      <c r="N13" s="20" t="s">
        <v>146</v>
      </c>
      <c r="O13" s="20"/>
      <c r="P13" s="20"/>
      <c r="Q13" s="20"/>
      <c r="R13" s="11" t="s">
        <v>106</v>
      </c>
      <c r="S13" s="41"/>
      <c r="T13" s="41" t="s">
        <v>12</v>
      </c>
      <c r="U13" s="41"/>
      <c r="V13" s="41"/>
      <c r="W13" s="119"/>
      <c r="X13" s="118"/>
    </row>
    <row r="14" spans="1:24" x14ac:dyDescent="0.3">
      <c r="A14" s="11"/>
      <c r="B14" s="11"/>
      <c r="C14" s="81" t="s">
        <v>112</v>
      </c>
      <c r="D14" s="14"/>
      <c r="E14" s="111" t="s">
        <v>291</v>
      </c>
      <c r="F14" s="13" t="s">
        <v>146</v>
      </c>
      <c r="G14" s="13" t="s">
        <v>146</v>
      </c>
      <c r="H14" s="13" t="s">
        <v>146</v>
      </c>
      <c r="I14" s="13" t="s">
        <v>146</v>
      </c>
      <c r="J14" s="13" t="s">
        <v>146</v>
      </c>
      <c r="K14" s="13" t="s">
        <v>146</v>
      </c>
      <c r="L14" s="13" t="s">
        <v>146</v>
      </c>
      <c r="M14" s="13" t="s">
        <v>146</v>
      </c>
      <c r="N14" s="13" t="s">
        <v>146</v>
      </c>
      <c r="O14" s="13" t="s">
        <v>146</v>
      </c>
      <c r="P14" s="13" t="s">
        <v>146</v>
      </c>
      <c r="Q14" s="13" t="s">
        <v>146</v>
      </c>
      <c r="R14" s="11"/>
      <c r="S14" s="41"/>
      <c r="T14" s="41" t="s">
        <v>12</v>
      </c>
      <c r="U14" s="41"/>
      <c r="V14" s="41"/>
      <c r="W14" s="119"/>
      <c r="X14" s="118"/>
    </row>
    <row r="15" spans="1:24" x14ac:dyDescent="0.3">
      <c r="A15" s="11"/>
      <c r="B15" s="11"/>
      <c r="C15" s="14"/>
      <c r="D15" s="105" t="s">
        <v>236</v>
      </c>
      <c r="E15" s="13" t="s">
        <v>227</v>
      </c>
      <c r="F15" s="13"/>
      <c r="G15" s="13"/>
      <c r="H15" s="13"/>
      <c r="I15" s="13"/>
      <c r="J15" s="13"/>
      <c r="K15" s="13" t="s">
        <v>146</v>
      </c>
      <c r="L15" s="13" t="s">
        <v>146</v>
      </c>
      <c r="M15" s="13"/>
      <c r="N15" s="13"/>
      <c r="O15" s="13"/>
      <c r="P15" s="13"/>
      <c r="Q15" s="13"/>
      <c r="R15" s="11"/>
      <c r="S15" s="41"/>
      <c r="T15" s="41"/>
      <c r="U15" s="41"/>
      <c r="V15" s="41"/>
      <c r="W15" s="119"/>
      <c r="X15" s="118"/>
    </row>
    <row r="16" spans="1:24" ht="14.1" customHeight="1" x14ac:dyDescent="0.3">
      <c r="A16" s="11"/>
      <c r="B16" s="11"/>
      <c r="C16" s="14"/>
      <c r="D16" s="105" t="s">
        <v>237</v>
      </c>
      <c r="E16" s="14" t="s">
        <v>228</v>
      </c>
      <c r="F16" s="14"/>
      <c r="G16" s="14"/>
      <c r="H16" s="14"/>
      <c r="I16" s="14"/>
      <c r="J16" s="14"/>
      <c r="K16" s="14"/>
      <c r="L16" s="14"/>
      <c r="M16" s="14"/>
      <c r="N16" s="14"/>
      <c r="O16" s="14" t="s">
        <v>146</v>
      </c>
      <c r="P16" s="14" t="s">
        <v>146</v>
      </c>
      <c r="Q16" s="14"/>
      <c r="R16" s="11"/>
      <c r="S16" s="41"/>
      <c r="T16" s="41" t="s">
        <v>12</v>
      </c>
      <c r="U16" s="41"/>
      <c r="V16" s="41"/>
      <c r="W16" s="119"/>
      <c r="X16" s="118"/>
    </row>
    <row r="17" spans="1:24" ht="14.1" customHeight="1" x14ac:dyDescent="0.3">
      <c r="A17" s="11"/>
      <c r="B17" s="11"/>
      <c r="C17" s="14"/>
      <c r="D17" s="105" t="s">
        <v>239</v>
      </c>
      <c r="E17" s="14" t="s">
        <v>229</v>
      </c>
      <c r="F17" s="14"/>
      <c r="G17" s="14"/>
      <c r="H17" s="14" t="s">
        <v>146</v>
      </c>
      <c r="I17" s="14" t="s">
        <v>146</v>
      </c>
      <c r="J17" s="14"/>
      <c r="K17" s="14"/>
      <c r="L17" s="14"/>
      <c r="M17" s="14"/>
      <c r="N17" s="14"/>
      <c r="O17" s="14"/>
      <c r="P17" s="14"/>
      <c r="Q17" s="14"/>
      <c r="R17" s="11"/>
      <c r="S17" s="41"/>
      <c r="T17" s="41" t="s">
        <v>12</v>
      </c>
      <c r="U17" s="41"/>
      <c r="V17" s="41"/>
      <c r="W17" s="119"/>
      <c r="X17" s="118"/>
    </row>
    <row r="18" spans="1:24" ht="28.8" x14ac:dyDescent="0.3">
      <c r="A18" s="11"/>
      <c r="B18" s="20" t="s">
        <v>130</v>
      </c>
      <c r="C18" s="23"/>
      <c r="D18" s="23"/>
      <c r="E18" s="20" t="s">
        <v>68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11" t="s">
        <v>107</v>
      </c>
      <c r="S18" s="41"/>
      <c r="T18" s="41" t="s">
        <v>12</v>
      </c>
      <c r="U18" s="41"/>
      <c r="V18" s="41"/>
      <c r="W18" s="119"/>
      <c r="X18" s="118"/>
    </row>
    <row r="19" spans="1:24" x14ac:dyDescent="0.3">
      <c r="A19" s="11"/>
      <c r="B19" s="11"/>
      <c r="C19" s="81" t="s">
        <v>110</v>
      </c>
      <c r="D19" s="14"/>
      <c r="E19" s="14" t="s">
        <v>292</v>
      </c>
      <c r="F19" s="14"/>
      <c r="G19" s="14"/>
      <c r="H19" s="14"/>
      <c r="I19" s="14"/>
      <c r="J19" s="14"/>
      <c r="K19" s="14"/>
      <c r="L19" s="14"/>
      <c r="M19" s="14"/>
      <c r="N19" s="14"/>
      <c r="O19" s="14" t="s">
        <v>146</v>
      </c>
      <c r="P19" s="14" t="s">
        <v>146</v>
      </c>
      <c r="Q19" s="14" t="s">
        <v>146</v>
      </c>
      <c r="R19" s="11"/>
      <c r="S19" s="41"/>
      <c r="T19" s="41" t="s">
        <v>12</v>
      </c>
      <c r="U19" s="41"/>
      <c r="V19" s="41"/>
      <c r="W19" s="119"/>
      <c r="X19" s="118"/>
    </row>
    <row r="20" spans="1:24" x14ac:dyDescent="0.3">
      <c r="A20" s="11"/>
      <c r="B20" s="11"/>
      <c r="C20" s="14"/>
      <c r="D20" s="105" t="s">
        <v>236</v>
      </c>
      <c r="E20" s="14" t="s">
        <v>293</v>
      </c>
      <c r="F20" s="14" t="s">
        <v>146</v>
      </c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1"/>
      <c r="S20" s="41"/>
      <c r="T20" s="41"/>
      <c r="U20" s="41"/>
      <c r="V20" s="41"/>
      <c r="W20" s="119"/>
      <c r="X20" s="118"/>
    </row>
    <row r="21" spans="1:24" x14ac:dyDescent="0.3">
      <c r="A21" s="11"/>
      <c r="B21" s="11"/>
      <c r="C21" s="14"/>
      <c r="D21" s="105" t="s">
        <v>237</v>
      </c>
      <c r="E21" s="14" t="s">
        <v>41</v>
      </c>
      <c r="F21" s="14" t="s">
        <v>146</v>
      </c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1"/>
      <c r="S21" s="41"/>
      <c r="T21" s="41" t="s">
        <v>12</v>
      </c>
      <c r="U21" s="41"/>
      <c r="V21" s="41"/>
      <c r="W21" s="119"/>
      <c r="X21" s="118"/>
    </row>
    <row r="22" spans="1:24" x14ac:dyDescent="0.3">
      <c r="A22" s="11"/>
      <c r="B22" s="11"/>
      <c r="C22" s="14"/>
      <c r="D22" s="105" t="s">
        <v>238</v>
      </c>
      <c r="E22" s="14" t="s">
        <v>136</v>
      </c>
      <c r="F22" s="14"/>
      <c r="G22" s="14"/>
      <c r="H22" s="14"/>
      <c r="I22" s="14"/>
      <c r="J22" s="14"/>
      <c r="K22" s="14"/>
      <c r="L22" s="14"/>
      <c r="M22" s="14"/>
      <c r="N22" s="14"/>
      <c r="O22" s="14" t="s">
        <v>146</v>
      </c>
      <c r="P22" s="14"/>
      <c r="Q22" s="14"/>
      <c r="R22" s="11"/>
      <c r="S22" s="41"/>
      <c r="T22" s="41" t="s">
        <v>12</v>
      </c>
      <c r="U22" s="41"/>
      <c r="V22" s="41"/>
      <c r="W22" s="119"/>
      <c r="X22" s="118"/>
    </row>
    <row r="23" spans="1:24" x14ac:dyDescent="0.3">
      <c r="T23"/>
      <c r="U23"/>
    </row>
    <row r="24" spans="1:24" x14ac:dyDescent="0.3">
      <c r="T24"/>
      <c r="U24"/>
    </row>
    <row r="25" spans="1:24" x14ac:dyDescent="0.3">
      <c r="T25"/>
      <c r="U25"/>
    </row>
    <row r="26" spans="1:24" x14ac:dyDescent="0.3">
      <c r="T26"/>
      <c r="U26"/>
    </row>
    <row r="27" spans="1:24" x14ac:dyDescent="0.3">
      <c r="T27"/>
      <c r="U27"/>
    </row>
    <row r="28" spans="1:24" x14ac:dyDescent="0.3">
      <c r="T28"/>
      <c r="U28"/>
    </row>
    <row r="29" spans="1:24" x14ac:dyDescent="0.3">
      <c r="T29"/>
      <c r="U29"/>
    </row>
    <row r="30" spans="1:24" x14ac:dyDescent="0.3">
      <c r="T30"/>
      <c r="U30"/>
    </row>
    <row r="31" spans="1:24" x14ac:dyDescent="0.3">
      <c r="T31"/>
      <c r="U31"/>
    </row>
    <row r="32" spans="1:24" x14ac:dyDescent="0.3">
      <c r="T32"/>
      <c r="U32"/>
    </row>
    <row r="33" spans="20:21" x14ac:dyDescent="0.3">
      <c r="T33"/>
      <c r="U33"/>
    </row>
    <row r="34" spans="20:21" x14ac:dyDescent="0.3">
      <c r="T34"/>
      <c r="U34"/>
    </row>
    <row r="35" spans="20:21" x14ac:dyDescent="0.3">
      <c r="T35"/>
      <c r="U35"/>
    </row>
    <row r="36" spans="20:21" x14ac:dyDescent="0.3">
      <c r="T36"/>
      <c r="U36"/>
    </row>
    <row r="37" spans="20:21" x14ac:dyDescent="0.3">
      <c r="T37"/>
      <c r="U37"/>
    </row>
    <row r="38" spans="20:21" x14ac:dyDescent="0.3">
      <c r="T38"/>
      <c r="U38"/>
    </row>
    <row r="39" spans="20:21" x14ac:dyDescent="0.3">
      <c r="T39"/>
      <c r="U39"/>
    </row>
    <row r="40" spans="20:21" x14ac:dyDescent="0.3">
      <c r="T40"/>
      <c r="U40"/>
    </row>
    <row r="41" spans="20:21" x14ac:dyDescent="0.3">
      <c r="T41"/>
      <c r="U41"/>
    </row>
    <row r="42" spans="20:21" x14ac:dyDescent="0.3">
      <c r="T42"/>
      <c r="U42"/>
    </row>
    <row r="43" spans="20:21" x14ac:dyDescent="0.3">
      <c r="T43"/>
      <c r="U43"/>
    </row>
    <row r="44" spans="20:21" x14ac:dyDescent="0.3">
      <c r="T44"/>
      <c r="U44"/>
    </row>
    <row r="45" spans="20:21" x14ac:dyDescent="0.3">
      <c r="T45"/>
      <c r="U45"/>
    </row>
    <row r="46" spans="20:21" x14ac:dyDescent="0.3">
      <c r="T46"/>
      <c r="U46"/>
    </row>
    <row r="47" spans="20:21" x14ac:dyDescent="0.3">
      <c r="T47"/>
      <c r="U47"/>
    </row>
    <row r="48" spans="20:21" x14ac:dyDescent="0.3">
      <c r="T48"/>
      <c r="U48"/>
    </row>
    <row r="49" spans="20:21" x14ac:dyDescent="0.3">
      <c r="T49"/>
      <c r="U49"/>
    </row>
    <row r="50" spans="20:21" x14ac:dyDescent="0.3">
      <c r="T50"/>
      <c r="U50"/>
    </row>
    <row r="51" spans="20:21" x14ac:dyDescent="0.3">
      <c r="T51"/>
      <c r="U51"/>
    </row>
    <row r="52" spans="20:21" x14ac:dyDescent="0.3">
      <c r="T52"/>
      <c r="U52"/>
    </row>
    <row r="53" spans="20:21" x14ac:dyDescent="0.3">
      <c r="T53"/>
      <c r="U53"/>
    </row>
    <row r="54" spans="20:21" x14ac:dyDescent="0.3">
      <c r="T54"/>
      <c r="U54"/>
    </row>
    <row r="55" spans="20:21" x14ac:dyDescent="0.3">
      <c r="T55"/>
      <c r="U55"/>
    </row>
    <row r="56" spans="20:21" x14ac:dyDescent="0.3">
      <c r="T56"/>
      <c r="U56"/>
    </row>
    <row r="57" spans="20:21" x14ac:dyDescent="0.3">
      <c r="T57"/>
      <c r="U57"/>
    </row>
    <row r="58" spans="20:21" x14ac:dyDescent="0.3">
      <c r="T58"/>
      <c r="U58"/>
    </row>
    <row r="59" spans="20:21" x14ac:dyDescent="0.3">
      <c r="T59"/>
      <c r="U59"/>
    </row>
    <row r="60" spans="20:21" x14ac:dyDescent="0.3">
      <c r="T60"/>
      <c r="U60"/>
    </row>
    <row r="61" spans="20:21" x14ac:dyDescent="0.3">
      <c r="T61"/>
      <c r="U61"/>
    </row>
    <row r="62" spans="20:21" x14ac:dyDescent="0.3">
      <c r="T62"/>
      <c r="U62"/>
    </row>
    <row r="63" spans="20:21" x14ac:dyDescent="0.3">
      <c r="T63"/>
      <c r="U63"/>
    </row>
    <row r="64" spans="20:21" x14ac:dyDescent="0.3">
      <c r="T64"/>
      <c r="U64"/>
    </row>
    <row r="65" spans="20:21" x14ac:dyDescent="0.3">
      <c r="T65"/>
      <c r="U65"/>
    </row>
    <row r="66" spans="20:21" x14ac:dyDescent="0.3">
      <c r="T66"/>
      <c r="U66"/>
    </row>
    <row r="67" spans="20:21" x14ac:dyDescent="0.3">
      <c r="T67"/>
      <c r="U67"/>
    </row>
    <row r="68" spans="20:21" x14ac:dyDescent="0.3">
      <c r="T68"/>
      <c r="U68"/>
    </row>
    <row r="69" spans="20:21" x14ac:dyDescent="0.3">
      <c r="T69"/>
      <c r="U69"/>
    </row>
    <row r="70" spans="20:21" x14ac:dyDescent="0.3">
      <c r="T70"/>
      <c r="U70"/>
    </row>
    <row r="71" spans="20:21" x14ac:dyDescent="0.3">
      <c r="T71"/>
      <c r="U71"/>
    </row>
  </sheetData>
  <mergeCells count="5">
    <mergeCell ref="F3:Q3"/>
    <mergeCell ref="S1:V1"/>
    <mergeCell ref="R1:R2"/>
    <mergeCell ref="A1:Q1"/>
    <mergeCell ref="W1:X1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68ACA5C0FAAB40834740C7B132C1E9" ma:contentTypeVersion="1" ma:contentTypeDescription="Een nieuw document maken." ma:contentTypeScope="" ma:versionID="75aa69b6170be8592be321dd52b9330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7759b30c9bc7d5b751deea74e7b5922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Begindatum van de planning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Einddatum van de planning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 ma:readOnly="tru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1D0637-4A57-4D5D-A831-E0F1D7B123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14D5F83E-B0FA-4748-A2F3-52DF6BA3F80F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openxmlformats.org/package/2006/metadata/core-properties"/>
    <ds:schemaRef ds:uri="http://purl.org/dc/dcmitype/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D6C0BDF-008C-479D-AF01-8D532BD351C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4</vt:i4>
      </vt:variant>
    </vt:vector>
  </HeadingPairs>
  <TitlesOfParts>
    <vt:vector size="10" baseType="lpstr">
      <vt:lpstr>SAMENVATTING</vt:lpstr>
      <vt:lpstr>SD1 - GROEI</vt:lpstr>
      <vt:lpstr>SD2 - SPORTIEF</vt:lpstr>
      <vt:lpstr>SD3 - Academy</vt:lpstr>
      <vt:lpstr>SD4 - dienstverlening</vt:lpstr>
      <vt:lpstr>SD5- DNA en goed bestuur</vt:lpstr>
      <vt:lpstr>SAMENVATTING!Afdrukbereik</vt:lpstr>
      <vt:lpstr>'SD1 - GROEI'!Afdrukbereik</vt:lpstr>
      <vt:lpstr>'SD2 - SPORTIEF'!Afdrukbereik</vt:lpstr>
      <vt:lpstr>'SD3 - Academy'!Afdrukbereik</vt:lpstr>
    </vt:vector>
  </TitlesOfParts>
  <Company>Bloso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sjabloon beleidsplan 2017-2020</dc:title>
  <dc:creator>Patty Braeckmans</dc:creator>
  <cp:lastModifiedBy>Cindy Van Duffel</cp:lastModifiedBy>
  <cp:lastPrinted>2016-10-31T15:53:16Z</cp:lastPrinted>
  <dcterms:created xsi:type="dcterms:W3CDTF">2016-01-26T09:44:06Z</dcterms:created>
  <dcterms:modified xsi:type="dcterms:W3CDTF">2021-01-07T13:45:44Z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0x0101002B68ACA5C0FAAB40834740C7B132C1E9</vt:lpwstr>
  </property>
</Properties>
</file>